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392358770\Desktop\2023 eylül ihalesi\"/>
    </mc:Choice>
  </mc:AlternateContent>
  <bookViews>
    <workbookView xWindow="0" yWindow="0" windowWidth="19200" windowHeight="11475"/>
  </bookViews>
  <sheets>
    <sheet name="Eylül İhale" sheetId="3" r:id="rId1"/>
  </sheets>
  <definedNames>
    <definedName name="_xlnm._FilterDatabase" localSheetId="0" hidden="1">'Eylül İhale'!$A$3:$O$81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6" i="3" l="1"/>
  <c r="M6" i="3"/>
  <c r="M7" i="3"/>
  <c r="M77" i="3"/>
  <c r="M75" i="3" l="1"/>
  <c r="M9" i="3"/>
  <c r="M10" i="3"/>
  <c r="M8" i="3"/>
  <c r="M11" i="3"/>
  <c r="M21" i="3"/>
  <c r="M20" i="3"/>
  <c r="M19" i="3"/>
  <c r="M18" i="3"/>
  <c r="M74" i="3"/>
  <c r="M48" i="3"/>
  <c r="M73" i="3"/>
  <c r="M81" i="3"/>
  <c r="M42" i="3"/>
  <c r="M43" i="3"/>
  <c r="M44" i="3"/>
  <c r="M45" i="3"/>
  <c r="M22" i="3"/>
  <c r="M23" i="3"/>
  <c r="M24" i="3"/>
  <c r="M25" i="3"/>
  <c r="M26" i="3"/>
  <c r="M27" i="3"/>
  <c r="M28" i="3"/>
  <c r="M29" i="3"/>
  <c r="M30" i="3"/>
  <c r="M31" i="3"/>
  <c r="M12" i="3"/>
  <c r="M13" i="3"/>
  <c r="M14" i="3"/>
  <c r="M15" i="3"/>
  <c r="M16" i="3"/>
  <c r="M17" i="3"/>
  <c r="M49" i="3"/>
  <c r="M50" i="3"/>
  <c r="M51" i="3"/>
  <c r="M52" i="3"/>
  <c r="M53" i="3"/>
  <c r="M33" i="3"/>
  <c r="M34" i="3"/>
  <c r="M35" i="3"/>
  <c r="M36" i="3"/>
  <c r="M37" i="3"/>
  <c r="M38" i="3"/>
  <c r="M39" i="3"/>
  <c r="M40" i="3"/>
  <c r="M4" i="3"/>
  <c r="M5" i="3"/>
  <c r="M54" i="3"/>
  <c r="M55" i="3"/>
  <c r="M56" i="3"/>
  <c r="M57" i="3"/>
  <c r="M58" i="3"/>
  <c r="M59" i="3"/>
  <c r="M60" i="3"/>
  <c r="M61" i="3"/>
  <c r="M62" i="3"/>
  <c r="M63" i="3"/>
  <c r="M64" i="3"/>
  <c r="M65" i="3"/>
  <c r="M66" i="3"/>
  <c r="M67" i="3"/>
  <c r="M68" i="3"/>
  <c r="M69" i="3"/>
  <c r="M70" i="3"/>
  <c r="M46" i="3"/>
  <c r="M47" i="3"/>
  <c r="M32" i="3"/>
  <c r="M71" i="3"/>
  <c r="M72" i="3"/>
  <c r="M41" i="3"/>
</calcChain>
</file>

<file path=xl/comments1.xml><?xml version="1.0" encoding="utf-8"?>
<comments xmlns="http://schemas.openxmlformats.org/spreadsheetml/2006/main">
  <authors>
    <author>Windows Kullanıcısı</author>
  </authors>
  <commentList>
    <comment ref="L41" authorId="0" shapeId="0">
      <text>
        <r>
          <rPr>
            <b/>
            <sz val="9"/>
            <color indexed="81"/>
            <rFont val="Tahoma"/>
            <family val="2"/>
            <charset val="162"/>
          </rPr>
          <t>Windows Kullanıcısı:</t>
        </r>
        <r>
          <rPr>
            <sz val="9"/>
            <color indexed="81"/>
            <rFont val="Tahoma"/>
            <family val="2"/>
            <charset val="162"/>
          </rPr>
          <t xml:space="preserve">
</t>
        </r>
      </text>
    </comment>
  </commentList>
</comments>
</file>

<file path=xl/sharedStrings.xml><?xml version="1.0" encoding="utf-8"?>
<sst xmlns="http://schemas.openxmlformats.org/spreadsheetml/2006/main" count="436" uniqueCount="111">
  <si>
    <t>S. No</t>
  </si>
  <si>
    <t>İlçesi</t>
  </si>
  <si>
    <t>Mah/Köy</t>
  </si>
  <si>
    <t>Ada</t>
  </si>
  <si>
    <t>Parsel</t>
  </si>
  <si>
    <t>Yüzölçümü (m²)</t>
  </si>
  <si>
    <t>Cinsi</t>
  </si>
  <si>
    <t>Fiili Durumu</t>
  </si>
  <si>
    <t>İmar Durumu</t>
  </si>
  <si>
    <t>İhale Tarihi</t>
  </si>
  <si>
    <t>İhale Saati</t>
  </si>
  <si>
    <t>Merkez</t>
  </si>
  <si>
    <t>Arsa</t>
  </si>
  <si>
    <t>Boş</t>
  </si>
  <si>
    <t>Hasas Mh.</t>
  </si>
  <si>
    <t>T1</t>
  </si>
  <si>
    <t>Sultanhanı</t>
  </si>
  <si>
    <t>-</t>
  </si>
  <si>
    <t>İmarsız</t>
  </si>
  <si>
    <t>Ev ve Müştemilatı</t>
  </si>
  <si>
    <t>Tarla</t>
  </si>
  <si>
    <t>Kırımlı Mah.</t>
  </si>
  <si>
    <t>Sanayi Alanı</t>
  </si>
  <si>
    <t>1-İhaleye katılacak isteklilerin ;</t>
  </si>
  <si>
    <r>
      <t>a)</t>
    </r>
    <r>
      <rPr>
        <b/>
        <sz val="10"/>
        <rFont val="Times New Roman"/>
        <family val="1"/>
        <charset val="162"/>
      </rPr>
      <t xml:space="preserve"> </t>
    </r>
    <r>
      <rPr>
        <sz val="10"/>
        <rFont val="Times New Roman"/>
        <family val="1"/>
        <charset val="162"/>
      </rPr>
      <t xml:space="preserve">Geçici Teminat Bedelinin Aksaray Defterdarlığı Muhasebe Müdürlüğüne yatırıldığına dair makbuzun, (2886 Sayılı Kanunun 26.maddesinde belirtilen değerlerden herhangi biri olabilir. Banka Teminat Mektubunun verilmesi halinde "Teminat Mektubunun Geçici, Süresiz, Limit içi olması" ve Teyit yazısı'nın da ibrazı gerekir.) </t>
    </r>
  </si>
  <si>
    <r>
      <t>b)</t>
    </r>
    <r>
      <rPr>
        <b/>
        <sz val="10"/>
        <rFont val="Times New Roman"/>
        <family val="1"/>
        <charset val="162"/>
      </rPr>
      <t xml:space="preserve"> </t>
    </r>
    <r>
      <rPr>
        <sz val="10"/>
        <rFont val="Times New Roman"/>
        <family val="1"/>
        <charset val="162"/>
      </rPr>
      <t>Gerçek kişilerin ; Yasal yerleşim yeri belgesinin  (İkametgah ilmuhaberi) ile Nüfus kayıt örneği veya arkalı-önlü nüfus cüzdanı fotokopisinin,</t>
    </r>
  </si>
  <si>
    <t>c) Tüzel kişilerin; 
1- İdare merkezlerinin bulunduğu yer mahkemesinden veya siciline kayıtlı bulunduğu ticaret veya sanayi odasından yahut benzeri mesleki kuruluştan, ihalenin yapıldığı yıl içinde alınmış sicil kayıt belgesi,
2- Tüzel kişilik adına ihaleye katılacak veya teklifte  bulunacak kişilerin temsile tam yetkili olduklarını gösterir  noterlikce tastik edilmiş yetki belgesi ve imza sirkülerinin veya Vekaletname  verilmesi halinde belge aslının veya noterlikçe tasdik edilmiş örneğinin,
3- Kamu Tüzel Kişilerinin ise belirtilen şartlardan ayrı olarak tüzel kişilik adına ihaleye katılacak veya teklifte bulunacak kişiliği temsile yetkili olduğunu belirtir belgenin, İhale saatine kadar Komisyon Başkanlığına verilmesi gerekmektedir.
4- Ortak katılım halinde ortak girişim beyannamesi ile birlikte; ihale saatine kadar İhale Komisyonu Başkanlığına başvurarak belgelerini teslim etmeleri gerekmektedir.</t>
  </si>
  <si>
    <t>2-Kapalı teklif usulünde tekliflerin hazırlanması ve verilmesi</t>
  </si>
  <si>
    <t>a) Kapalı teklif usulünde teklifler yazılı olarak yapılır. Teklif A191 bir zarfa konulup kapatıldıktan sonra, zarfın üzerine isteklinin adı, soyadı ve tebligata esas açık adresi yazılır.
b) Zarfın yapıştırılan yeri istekli tarafından imzalanır veya mühürlenir. Bu zarf ihaleye iştirak etmek isteyenlerin vermesi gereken belgelerle birlikte ikinci bir zarfa konularak kapatılır. Dış zarfın üzerine isteklinin adı, soyadı, açık adresi ve teklifin hangi işe ait olduğu yazılır.
c) Teklif mektuplarının istekli tarafından imzalanması, bu mektuplarda şartname ve eklerin tamamen okunup kabul edildiğinin belirtilmesi ve teklif edilen fiyatın rakam ve yazıyla açık olarak yazılması zorunludur.
d) Bunlardan herhangi birine uygun olmayan veya üzerinde kazıntı, silinti veya düzeltme bulunan teklifler reddolunarak hiç yapılmamış sayılır. 
e) Teklifler ilanda belirtilen saate kadar, sıra numaralı alındılar karşılığında ihale komisyonu başkanlığına verilir. Alındı numarası zarfın üzerine yazılır. Teklifler iadeli taahhütlü olarak da gönderilebilir. Bu takdirde, dış zarfın üzerine ihale komisyonu başkanlığının adresi ile hangi işe ait olduğu, isteklinin adı ve soyadı ile açık adresi yazılır.
f) Posta ile gönderilecek tekliflerin ilanda belirtilen saate kadar komisyon başkanlığına ulaşması şarttır. Postadaki gecikme nedeniyle işleme konulmayacak olan tekliflerin alınış zamanı bir tutanakla tespit edilir.
g) Komisyon başkanlığına verilen teklifler herhangi bir sebeple geri alınamaz</t>
  </si>
  <si>
    <r>
      <rPr>
        <b/>
        <sz val="10"/>
        <rFont val="Times New Roman"/>
        <family val="1"/>
        <charset val="162"/>
      </rPr>
      <t>3</t>
    </r>
    <r>
      <rPr>
        <sz val="10"/>
        <rFont val="Times New Roman"/>
        <family val="1"/>
        <charset val="162"/>
      </rPr>
      <t>-4706 sayılı Kanunun 7 nci maddesinin dördüncü fıkrası ile 3065 sayılı Katma Değer Vergisi Kanununun 17 nci maddesinin dördüncü fıkrasının (p) bendi gereğince, mülkiyeti Hazineye ait taşınmazlar  satış ve devir işlemleri ve bu işlemler sırasında düzenlenen belgeler, vergi, resim ve harçtan müstesnadır. Satışı yapılan taşınmaz, satış tarihini takip eden yıldan itibaren beş yıl süre ile emlak vergisine tâbi tutulmaz.</t>
    </r>
  </si>
  <si>
    <r>
      <rPr>
        <b/>
        <sz val="10"/>
        <rFont val="Times New Roman"/>
        <family val="1"/>
        <charset val="162"/>
      </rPr>
      <t>4</t>
    </r>
    <r>
      <rPr>
        <sz val="10"/>
        <rFont val="Times New Roman"/>
        <family val="1"/>
        <charset val="162"/>
      </rPr>
      <t xml:space="preserve">-Satış bedellerinin peşin olarak ödenmesi halinde satış bedeline yüzde yirmi indirim uygulanır. Taksitli ödenmesi halinde 1/4 ü peşin kalanı en fazla iki yılda, eşit taksitlerle ve üçer aylık dilimler halinde kanunî faizi ile birlikte ödenebilir. </t>
    </r>
  </si>
  <si>
    <r>
      <rPr>
        <b/>
        <sz val="10"/>
        <rFont val="Times New Roman"/>
        <family val="1"/>
        <charset val="162"/>
      </rPr>
      <t xml:space="preserve">5- </t>
    </r>
    <r>
      <rPr>
        <sz val="10"/>
        <rFont val="Times New Roman"/>
        <family val="1"/>
        <charset val="162"/>
      </rPr>
      <t>Hazine taşınmazlarının satış işlemlerinde satış bedeli, sınırlı ayni hak tesisi (irtifak hakkı) ve kullanma izni verilmesi işlemlerinde yıllık bedeller üzerinden Döner Sermaye İşletmesi Müdürlüğü tarafından; 5 Milyon TL'ye kadar olan kısmı için %1 (yüzde bir), 5 Milyon TL'den 10 Milyon TL'ye kadar olan kısmı için %0.5 (binde beş), 10 milyon TL'yi aşan kısmı için %0.25 (on binde yirmi beş) oranında işlem bedeli alınacaktır.</t>
    </r>
  </si>
  <si>
    <r>
      <rPr>
        <b/>
        <sz val="10"/>
        <rFont val="Times New Roman"/>
        <family val="1"/>
        <charset val="162"/>
      </rPr>
      <t>6-</t>
    </r>
    <r>
      <rPr>
        <sz val="10"/>
        <rFont val="Times New Roman"/>
        <family val="1"/>
        <charset val="162"/>
      </rPr>
      <t xml:space="preserve"> İhale sonucunda ihale kendisinde kalmayan katılımcıların ihale için yatırmış oldukları geçici teminat bedellerinin iadeleri, İdaremizde oluşacak yoğunluk dikkate alınarak, ilgiliye ait IBAN numarası yazılmış dilekçe ile müracaat edilmesi durumunda tüm ihale sürecinin tamamlanmasının ardından  hesap numaralarına iade edilecektir.</t>
    </r>
  </si>
  <si>
    <r>
      <rPr>
        <b/>
        <sz val="10"/>
        <rFont val="Times New Roman"/>
        <family val="1"/>
        <charset val="162"/>
      </rPr>
      <t>7-</t>
    </r>
    <r>
      <rPr>
        <sz val="10"/>
        <rFont val="Times New Roman"/>
        <family val="1"/>
        <charset val="162"/>
      </rPr>
      <t xml:space="preserve"> İhale Şartnameleri mesai saatleri içerisinde Milli Emlak Müdürlüğünde görülebilir.</t>
    </r>
  </si>
  <si>
    <r>
      <rPr>
        <b/>
        <sz val="10"/>
        <rFont val="Times New Roman"/>
        <family val="1"/>
        <charset val="162"/>
      </rPr>
      <t>8</t>
    </r>
    <r>
      <rPr>
        <sz val="10"/>
        <rFont val="Times New Roman"/>
        <family val="1"/>
        <charset val="162"/>
      </rPr>
      <t>-Posta yolu ile verilecek tekliflerde gecikmeler kabul edilmeyecektir.</t>
    </r>
  </si>
  <si>
    <r>
      <rPr>
        <b/>
        <sz val="10"/>
        <rFont val="Times New Roman"/>
        <family val="1"/>
        <charset val="162"/>
      </rPr>
      <t>9</t>
    </r>
    <r>
      <rPr>
        <sz val="10"/>
        <rFont val="Times New Roman"/>
        <family val="1"/>
        <charset val="162"/>
      </rPr>
      <t>-Komisyon İhaleyi yapıp yapmamakta serbesttir.</t>
    </r>
  </si>
  <si>
    <t>Baymış Köyü</t>
  </si>
  <si>
    <t>Bahçe</t>
  </si>
  <si>
    <t>Yuva Köyü</t>
  </si>
  <si>
    <t>Ham Toprak</t>
  </si>
  <si>
    <t>Helvadere/Aydınlar Mh.</t>
  </si>
  <si>
    <t>Ev ve Arsa</t>
  </si>
  <si>
    <t>Armutlu Köyü</t>
  </si>
  <si>
    <t>Ağzıkarahan</t>
  </si>
  <si>
    <t>Kutlu Köyü</t>
  </si>
  <si>
    <t>Doğantarla/Kocatepe Mh.</t>
  </si>
  <si>
    <t>Kazıcık</t>
  </si>
  <si>
    <t>Topakkaya/Yeşilçam Mh.</t>
  </si>
  <si>
    <t>Topakkaya/Medeni Mh.</t>
  </si>
  <si>
    <t>Topakkaya/Gülhane Mh.</t>
  </si>
  <si>
    <t>Nakkaş</t>
  </si>
  <si>
    <t>Paşacık</t>
  </si>
  <si>
    <t>Yeşiltepe Ksb.</t>
  </si>
  <si>
    <t>Duvar+Tel Örgü var.</t>
  </si>
  <si>
    <t>Yıkıntılar var.</t>
  </si>
  <si>
    <t>Yeni ev var.</t>
  </si>
  <si>
    <t>2 adet ev+ahır ve bahçe</t>
  </si>
  <si>
    <t>Kısmen tel örgü ile çevrili depo+ekmeklik ve bahçe olarak işgallidir. Taşınmazın çoğunluğu boştur.</t>
  </si>
  <si>
    <t>Kulube ve Bahçe</t>
  </si>
  <si>
    <t>Bahçe olarak</t>
  </si>
  <si>
    <t>Avlu olarak İşgalli</t>
  </si>
  <si>
    <t>Ahır ve tarımsal işgalli</t>
  </si>
  <si>
    <t>Tarımsal İşgalli</t>
  </si>
  <si>
    <t>Kerpiç Harabe Yapılar Mevcut (Kullanıcı Yok)</t>
  </si>
  <si>
    <t>A-3 Konut Alanı</t>
  </si>
  <si>
    <t>A-2 Konut Alanı</t>
  </si>
  <si>
    <t>A-4 Konut Alanı</t>
  </si>
  <si>
    <t>Karacaören</t>
  </si>
  <si>
    <t>Ev olarak İşgalli</t>
  </si>
  <si>
    <t>2 Adet ev ve avlu</t>
  </si>
  <si>
    <t>68010110136</t>
  </si>
  <si>
    <t>Harabe Yapı var.</t>
  </si>
  <si>
    <t>68010110155</t>
  </si>
  <si>
    <t>Oda</t>
  </si>
  <si>
    <t>Eski Yapılar ve Avlu olarak İşgalli</t>
  </si>
  <si>
    <t>Kısmen Bahçe İşgalli</t>
  </si>
  <si>
    <t>Bostanlık Köyü</t>
  </si>
  <si>
    <t>Ekecikyeniköy</t>
  </si>
  <si>
    <t>Bağlıkaya</t>
  </si>
  <si>
    <t>Taşınmaz No</t>
  </si>
  <si>
    <t>68010110094</t>
  </si>
  <si>
    <t>68010110120</t>
  </si>
  <si>
    <t>68010110144</t>
  </si>
  <si>
    <t>68010110157</t>
  </si>
  <si>
    <t>68010126729</t>
  </si>
  <si>
    <t>Hazine 
Yüzölçümü (m²)</t>
  </si>
  <si>
    <t>Ev+Çobanevi+Slaj Havuzu +Tarımsal kullanım var.</t>
  </si>
  <si>
    <t>Laleli</t>
  </si>
  <si>
    <t>Darıhüyük</t>
  </si>
  <si>
    <t>Tarımsal işgalli</t>
  </si>
  <si>
    <t>Kısmen Mandıra Sundurma Depo ve Avlu olarak İşgalli</t>
  </si>
  <si>
    <t>Kümes ve Avlu olarak İşg</t>
  </si>
  <si>
    <t>Altınkaya-Birlik</t>
  </si>
  <si>
    <t>2000 m2 lik ksmı tarımsal işg</t>
  </si>
  <si>
    <t>Tarımsal işgal ve muhtelif ağaçlar var.</t>
  </si>
  <si>
    <t>Ev Duvarı ve Avlu Olarak İşgalli</t>
  </si>
  <si>
    <t>Kulübe ve Bahçe olarak</t>
  </si>
  <si>
    <t>Kümes + WC ve avlu olarak</t>
  </si>
  <si>
    <t>Kısmen İki Katlı ev olarak İşgalli</t>
  </si>
  <si>
    <t>Ev ahır ve avlu olarak işgalli</t>
  </si>
  <si>
    <t>42.866.94</t>
  </si>
  <si>
    <t>Beyazsaray</t>
  </si>
  <si>
    <t>Ev depo ahır ve garaj olarak</t>
  </si>
  <si>
    <t>443.863.83</t>
  </si>
  <si>
    <t>1 ila 74. Sırada bulunan taşınmazların satış ihalesi 2886 Sayılı Kanunun 45. maddesine göre açık teklif usulü ile yapılacaktır.</t>
  </si>
  <si>
    <r>
      <t>Aksaray İli,Merkez İlçe ve Sultanhanı İlçesinde bulunan ve yukarıda nitelikleri belirtilen taşınmazlardan satışı yapılacak olanlar 2886 sayılı Kanunun 45.maddesi uyarınca açık teklif usulü ile, 2886 sayılı Kanunun 36.maddesi uyarınca kapalı teklif usulü ile,  karşılarında belirtilen tarih ve saatte</t>
    </r>
    <r>
      <rPr>
        <b/>
        <sz val="10"/>
        <rFont val="Times New Roman"/>
        <family val="1"/>
        <charset val="162"/>
      </rPr>
      <t xml:space="preserve"> Milli Emlak Müdürlüğünce Aksaray Çevre, Şehircilik ve İklim Değişikliği İl Müdürlüğü Binasında  ( 1. Kat İhale Salonu )</t>
    </r>
    <r>
      <rPr>
        <sz val="10"/>
        <rFont val="Times New Roman"/>
        <family val="1"/>
        <charset val="162"/>
      </rPr>
      <t xml:space="preserve"> oluşturulacak Komisyon huzurunda;  ayrı ayrı ihalesi yapılacaktır.</t>
    </r>
  </si>
  <si>
    <r>
      <t xml:space="preserve">Ayrıca ; "Bu ihaleye ilişkin bilgiler </t>
    </r>
    <r>
      <rPr>
        <u/>
        <sz val="11"/>
        <rFont val="Times New Roman"/>
        <family val="1"/>
        <charset val="162"/>
      </rPr>
      <t>www.milliemlak.gov.tr</t>
    </r>
    <r>
      <rPr>
        <sz val="11"/>
        <rFont val="Times New Roman"/>
        <family val="1"/>
        <charset val="162"/>
      </rPr>
      <t xml:space="preserve"> adresinden öğrenilebilinir."
</t>
    </r>
    <r>
      <rPr>
        <b/>
        <sz val="11"/>
        <rFont val="Times New Roman"/>
        <family val="1"/>
        <charset val="162"/>
      </rPr>
      <t xml:space="preserve">Aksaray Çevre, Şehircilik ve İklim Değişikliği İl Müdürlüğü
</t>
    </r>
    <r>
      <rPr>
        <sz val="11"/>
        <rFont val="Times New Roman"/>
        <family val="1"/>
        <charset val="162"/>
      </rPr>
      <t>Adres: İstiklal Mah. Alparslan Türkeş Bulvarı No:126 MERKEZ/AKSARAY Tel: 0 (382) 217 51 00
İLAN OLUNUR.</t>
    </r>
  </si>
  <si>
    <r>
      <t>Geçici Teminat Bedeli (</t>
    </r>
    <r>
      <rPr>
        <b/>
        <sz val="10"/>
        <rFont val="Arial"/>
        <family val="2"/>
        <charset val="162"/>
      </rPr>
      <t>₺</t>
    </r>
    <r>
      <rPr>
        <b/>
        <sz val="10"/>
        <rFont val="Times New Roman"/>
        <family val="1"/>
        <charset val="162"/>
      </rPr>
      <t>)</t>
    </r>
  </si>
  <si>
    <r>
      <t>Tahmini Bedel (</t>
    </r>
    <r>
      <rPr>
        <b/>
        <sz val="10"/>
        <rFont val="Arial"/>
        <family val="2"/>
        <charset val="162"/>
      </rPr>
      <t>₺</t>
    </r>
    <r>
      <rPr>
        <b/>
        <sz val="10"/>
        <rFont val="Times New Roman"/>
        <family val="1"/>
        <charset val="162"/>
      </rPr>
      <t>)</t>
    </r>
  </si>
  <si>
    <t xml:space="preserve"> AKSARAY ÇEVRE, ŞEHİRCİLİK VE İKLİM DEĞİŞİKLİĞİ İL MÜDÜRLÜĞÜNDEN (MİLLİ EMLAK MÜDÜRLÜĞÜ)</t>
  </si>
  <si>
    <t>75.  Sırada bulunan taşınmazların satış ihalesi 2886 Sayılı Kanunun 36. maddesine göre kapalı teklif usulü ile yapılacaktır.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</si>
</sst>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T_L_-;\-* #,##0.00\ _T_L_-;_-* &quot;-&quot;??\ _T_L_-;_-@_-"/>
    <numFmt numFmtId="165" formatCode="dd/mm/yyyy;@"/>
    <numFmt numFmtId="166" formatCode="#,##0.00\ _₺"/>
  </numFmts>
  <fonts count="13" x14ac:knownFonts="1">
    <font>
      <sz val="10"/>
      <name val="Arial"/>
      <charset val="162"/>
    </font>
    <font>
      <sz val="10"/>
      <name val="Arial"/>
      <family val="2"/>
      <charset val="162"/>
    </font>
    <font>
      <sz val="8"/>
      <name val="Times New Roman"/>
      <family val="1"/>
      <charset val="162"/>
    </font>
    <font>
      <sz val="10"/>
      <name val="Times New Roman"/>
      <family val="1"/>
      <charset val="162"/>
    </font>
    <font>
      <b/>
      <sz val="10"/>
      <name val="Times New Roman"/>
      <family val="1"/>
      <charset val="162"/>
    </font>
    <font>
      <b/>
      <sz val="11"/>
      <name val="Times New Roman"/>
      <family val="1"/>
      <charset val="162"/>
    </font>
    <font>
      <u/>
      <sz val="11"/>
      <name val="Times New Roman"/>
      <family val="1"/>
      <charset val="162"/>
    </font>
    <font>
      <sz val="11"/>
      <name val="Times New Roman"/>
      <family val="1"/>
      <charset val="162"/>
    </font>
    <font>
      <sz val="10"/>
      <color rgb="FF000000"/>
      <name val="Times New Roman"/>
      <family val="1"/>
      <charset val="162"/>
    </font>
    <font>
      <sz val="10"/>
      <color theme="1"/>
      <name val="Times New Roman"/>
      <family val="1"/>
      <charset val="162"/>
    </font>
    <font>
      <sz val="9"/>
      <color indexed="81"/>
      <name val="Tahoma"/>
      <family val="2"/>
      <charset val="162"/>
    </font>
    <font>
      <b/>
      <sz val="9"/>
      <color indexed="81"/>
      <name val="Tahoma"/>
      <family val="2"/>
      <charset val="162"/>
    </font>
    <font>
      <b/>
      <sz val="10"/>
      <name val="Arial"/>
      <family val="2"/>
      <charset val="162"/>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57">
    <xf numFmtId="0" fontId="0" fillId="0" borderId="0" xfId="0"/>
    <xf numFmtId="0" fontId="2" fillId="0" borderId="0" xfId="0" applyFont="1"/>
    <xf numFmtId="0" fontId="3" fillId="0" borderId="0" xfId="0" applyFont="1"/>
    <xf numFmtId="0" fontId="4" fillId="4" borderId="1" xfId="0" applyFont="1" applyFill="1" applyBorder="1" applyAlignment="1">
      <alignment horizontal="center" vertical="center" wrapText="1"/>
    </xf>
    <xf numFmtId="0" fontId="4" fillId="4" borderId="1" xfId="0" applyFont="1" applyFill="1" applyBorder="1" applyAlignment="1" applyProtection="1">
      <alignment horizontal="center" vertical="center"/>
      <protection hidden="1"/>
    </xf>
    <xf numFmtId="4" fontId="4" fillId="4" borderId="1" xfId="1" applyNumberFormat="1" applyFont="1" applyFill="1" applyBorder="1" applyAlignment="1" applyProtection="1">
      <alignment horizontal="center" vertical="center" wrapText="1"/>
      <protection hidden="1"/>
    </xf>
    <xf numFmtId="4" fontId="4" fillId="4"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2" fontId="3" fillId="3" borderId="1"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4" fontId="3" fillId="3" borderId="1" xfId="0" applyNumberFormat="1" applyFont="1" applyFill="1" applyBorder="1" applyAlignment="1" applyProtection="1">
      <alignment horizontal="right" vertical="center" wrapText="1"/>
      <protection locked="0"/>
    </xf>
    <xf numFmtId="4" fontId="3" fillId="3" borderId="1" xfId="0" quotePrefix="1" applyNumberFormat="1" applyFont="1" applyFill="1" applyBorder="1" applyAlignment="1" applyProtection="1">
      <alignment horizontal="center" vertical="center" wrapText="1"/>
      <protection locked="0"/>
    </xf>
    <xf numFmtId="0" fontId="2" fillId="0" borderId="0" xfId="0" applyFont="1" applyAlignment="1">
      <alignment vertical="center"/>
    </xf>
    <xf numFmtId="0" fontId="3" fillId="0" borderId="0" xfId="0" applyFont="1" applyAlignment="1">
      <alignment vertical="center"/>
    </xf>
    <xf numFmtId="4" fontId="3" fillId="3" borderId="1" xfId="0" applyNumberFormat="1" applyFont="1" applyFill="1" applyBorder="1" applyAlignment="1" applyProtection="1">
      <alignment horizontal="center" vertical="center"/>
      <protection locked="0"/>
    </xf>
    <xf numFmtId="4" fontId="3" fillId="5" borderId="1" xfId="0" applyNumberFormat="1" applyFont="1" applyFill="1" applyBorder="1" applyAlignment="1" applyProtection="1">
      <alignment horizontal="center" vertical="center" wrapText="1"/>
      <protection locked="0"/>
    </xf>
    <xf numFmtId="20" fontId="3" fillId="0" borderId="1" xfId="0" applyNumberFormat="1" applyFont="1" applyBorder="1" applyAlignment="1">
      <alignment horizontal="center" vertical="center"/>
    </xf>
    <xf numFmtId="0" fontId="3" fillId="0" borderId="0" xfId="0" applyFont="1" applyAlignment="1">
      <alignment horizontal="center"/>
    </xf>
    <xf numFmtId="4" fontId="3" fillId="0" borderId="0" xfId="0" applyNumberFormat="1" applyFont="1" applyAlignment="1">
      <alignment horizontal="right"/>
    </xf>
    <xf numFmtId="4" fontId="3" fillId="0" borderId="0" xfId="0" applyNumberFormat="1" applyFont="1"/>
    <xf numFmtId="0" fontId="8" fillId="3" borderId="1" xfId="0" applyNumberFormat="1" applyFont="1" applyFill="1" applyBorder="1" applyAlignment="1" applyProtection="1">
      <alignment horizontal="center" vertical="center" wrapText="1"/>
    </xf>
    <xf numFmtId="0" fontId="3" fillId="3" borderId="1" xfId="0" applyFont="1" applyFill="1" applyBorder="1" applyAlignment="1">
      <alignment horizontal="center" vertical="center"/>
    </xf>
    <xf numFmtId="165" fontId="3" fillId="3" borderId="1" xfId="0" applyNumberFormat="1" applyFont="1" applyFill="1" applyBorder="1" applyAlignment="1">
      <alignment horizontal="right" vertical="center"/>
    </xf>
    <xf numFmtId="0" fontId="3" fillId="3" borderId="3" xfId="0" applyFont="1" applyFill="1" applyBorder="1" applyAlignment="1">
      <alignment horizontal="center" vertical="center"/>
    </xf>
    <xf numFmtId="166" fontId="3" fillId="3" borderId="1" xfId="0" applyNumberFormat="1" applyFont="1" applyFill="1" applyBorder="1" applyAlignment="1">
      <alignment horizontal="right" vertical="center" wrapText="1"/>
    </xf>
    <xf numFmtId="166" fontId="3" fillId="3" borderId="1" xfId="0" applyNumberFormat="1" applyFont="1" applyFill="1" applyBorder="1" applyAlignment="1">
      <alignment vertical="center" wrapText="1"/>
    </xf>
    <xf numFmtId="4" fontId="3" fillId="3"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xf>
    <xf numFmtId="166" fontId="9" fillId="3" borderId="1" xfId="0" applyNumberFormat="1" applyFont="1" applyFill="1" applyBorder="1" applyAlignment="1">
      <alignment horizontal="right" vertical="center" wrapText="1"/>
    </xf>
    <xf numFmtId="0" fontId="9" fillId="3" borderId="1" xfId="0" applyFont="1" applyFill="1" applyBorder="1" applyAlignment="1">
      <alignment horizontal="center" vertical="center"/>
    </xf>
    <xf numFmtId="0" fontId="9" fillId="3" borderId="1" xfId="0" applyNumberFormat="1" applyFont="1" applyFill="1" applyBorder="1" applyAlignment="1" applyProtection="1">
      <alignment horizontal="center" vertical="center" wrapText="1"/>
    </xf>
    <xf numFmtId="4" fontId="8" fillId="3" borderId="1" xfId="0" applyNumberFormat="1" applyFont="1" applyFill="1" applyBorder="1" applyAlignment="1" applyProtection="1">
      <alignment horizontal="center" vertical="center" wrapText="1"/>
    </xf>
    <xf numFmtId="4" fontId="3" fillId="3" borderId="3" xfId="0" applyNumberFormat="1" applyFont="1" applyFill="1" applyBorder="1" applyAlignment="1">
      <alignment horizontal="center" vertical="center"/>
    </xf>
    <xf numFmtId="4" fontId="9" fillId="3" borderId="1" xfId="0" applyNumberFormat="1"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20" fontId="3" fillId="0" borderId="1" xfId="0" applyNumberFormat="1" applyFont="1" applyBorder="1" applyAlignment="1">
      <alignment horizontal="right" vertical="center"/>
    </xf>
    <xf numFmtId="2" fontId="3" fillId="3" borderId="3" xfId="0" applyNumberFormat="1" applyFont="1" applyFill="1" applyBorder="1" applyAlignment="1" applyProtection="1">
      <alignment horizontal="center" vertical="center" wrapText="1"/>
      <protection locked="0"/>
    </xf>
    <xf numFmtId="166" fontId="3" fillId="0" borderId="3" xfId="0" applyNumberFormat="1" applyFont="1" applyFill="1" applyBorder="1" applyAlignment="1">
      <alignment horizontal="right" vertical="center" wrapText="1"/>
    </xf>
    <xf numFmtId="4" fontId="3" fillId="3" borderId="3" xfId="0" applyNumberFormat="1" applyFont="1" applyFill="1" applyBorder="1" applyAlignment="1" applyProtection="1">
      <alignment horizontal="right" vertical="center" wrapText="1"/>
      <protection locked="0"/>
    </xf>
    <xf numFmtId="165" fontId="3" fillId="3" borderId="3" xfId="0" applyNumberFormat="1" applyFont="1" applyFill="1" applyBorder="1" applyAlignment="1">
      <alignment horizontal="right" vertical="center"/>
    </xf>
    <xf numFmtId="20" fontId="3" fillId="0" borderId="3" xfId="0" applyNumberFormat="1" applyFont="1" applyBorder="1" applyAlignment="1">
      <alignment horizontal="right" vertical="center"/>
    </xf>
    <xf numFmtId="0" fontId="3" fillId="0" borderId="0" xfId="0" applyFont="1" applyFill="1" applyBorder="1" applyAlignment="1">
      <alignment vertical="top" wrapText="1" shrinkToFit="1" readingOrder="1"/>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0" xfId="0" applyFont="1" applyFill="1" applyBorder="1" applyAlignment="1">
      <alignment vertical="top" wrapText="1" shrinkToFit="1" readingOrder="1"/>
    </xf>
    <xf numFmtId="0" fontId="3" fillId="3" borderId="2" xfId="0" applyFont="1" applyFill="1" applyBorder="1" applyAlignment="1">
      <alignment horizontal="center" vertical="center" wrapText="1"/>
    </xf>
    <xf numFmtId="0" fontId="5" fillId="0" borderId="0" xfId="0" applyFont="1" applyFill="1" applyBorder="1" applyAlignment="1">
      <alignment horizontal="center" vertical="center" wrapText="1" readingOrder="1"/>
    </xf>
    <xf numFmtId="0" fontId="3" fillId="0" borderId="0" xfId="0" applyFont="1" applyFill="1" applyBorder="1" applyAlignment="1">
      <alignment vertical="center" wrapText="1" shrinkToFit="1" readingOrder="1"/>
    </xf>
    <xf numFmtId="0" fontId="4" fillId="0" borderId="0" xfId="0" applyFont="1" applyFill="1" applyBorder="1" applyAlignment="1">
      <alignment horizontal="left" vertical="top" wrapText="1" shrinkToFit="1" readingOrder="1"/>
    </xf>
    <xf numFmtId="0" fontId="3" fillId="0" borderId="0" xfId="0" applyFont="1" applyFill="1" applyBorder="1" applyAlignment="1">
      <alignment horizontal="left" vertical="top" wrapText="1" shrinkToFit="1" readingOrder="1"/>
    </xf>
    <xf numFmtId="0" fontId="4" fillId="0" borderId="0" xfId="0" applyFont="1" applyFill="1" applyBorder="1" applyAlignment="1">
      <alignment vertical="center" wrapText="1" shrinkToFit="1" readingOrder="1"/>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7"/>
  <sheetViews>
    <sheetView tabSelected="1" topLeftCell="A67" zoomScaleNormal="100" zoomScaleSheetLayoutView="85" workbookViewId="0">
      <selection activeCell="A3" sqref="A3:XFD3"/>
    </sheetView>
  </sheetViews>
  <sheetFormatPr defaultRowHeight="12.75" x14ac:dyDescent="0.2"/>
  <cols>
    <col min="1" max="1" width="4.85546875" style="2" customWidth="1"/>
    <col min="2" max="2" width="14.140625" style="2" customWidth="1"/>
    <col min="3" max="3" width="9.28515625" style="2" customWidth="1"/>
    <col min="4" max="4" width="21.140625" style="2" bestFit="1" customWidth="1"/>
    <col min="5" max="5" width="7.140625" style="2" customWidth="1"/>
    <col min="6" max="6" width="5.7109375" style="2" customWidth="1"/>
    <col min="7" max="7" width="10.85546875" style="2" customWidth="1"/>
    <col min="8" max="8" width="16.140625" style="2" customWidth="1"/>
    <col min="9" max="9" width="15.5703125" style="2" bestFit="1" customWidth="1"/>
    <col min="10" max="10" width="21.7109375" style="2" customWidth="1"/>
    <col min="11" max="11" width="16.85546875" style="18" bestFit="1" customWidth="1"/>
    <col min="12" max="12" width="14.5703125" style="19" customWidth="1"/>
    <col min="13" max="13" width="14.28515625" style="20" customWidth="1"/>
    <col min="14" max="14" width="10" style="2" customWidth="1"/>
    <col min="15" max="15" width="5.5703125" style="2" customWidth="1"/>
    <col min="16" max="16" width="9.140625" style="1"/>
    <col min="17" max="16384" width="9.140625" style="2"/>
  </cols>
  <sheetData>
    <row r="1" spans="1:15" x14ac:dyDescent="0.2">
      <c r="A1" s="44" t="s">
        <v>109</v>
      </c>
      <c r="B1" s="44"/>
      <c r="C1" s="45"/>
      <c r="D1" s="45"/>
      <c r="E1" s="45"/>
      <c r="F1" s="45"/>
      <c r="G1" s="45"/>
      <c r="H1" s="45"/>
      <c r="I1" s="45"/>
      <c r="J1" s="45"/>
      <c r="K1" s="45"/>
      <c r="L1" s="45"/>
      <c r="M1" s="45"/>
      <c r="N1" s="45"/>
      <c r="O1" s="45"/>
    </row>
    <row r="2" spans="1:15" x14ac:dyDescent="0.2">
      <c r="A2" s="46" t="s">
        <v>104</v>
      </c>
      <c r="B2" s="46"/>
      <c r="C2" s="46"/>
      <c r="D2" s="46"/>
      <c r="E2" s="46"/>
      <c r="F2" s="46"/>
      <c r="G2" s="46"/>
      <c r="H2" s="46"/>
      <c r="I2" s="46"/>
      <c r="J2" s="46"/>
      <c r="K2" s="46"/>
      <c r="L2" s="46"/>
      <c r="M2" s="46"/>
      <c r="N2" s="46"/>
      <c r="O2" s="46"/>
    </row>
    <row r="3" spans="1:15" ht="25.5" x14ac:dyDescent="0.2">
      <c r="A3" s="3" t="s">
        <v>0</v>
      </c>
      <c r="B3" s="3" t="s">
        <v>79</v>
      </c>
      <c r="C3" s="4" t="s">
        <v>1</v>
      </c>
      <c r="D3" s="4" t="s">
        <v>2</v>
      </c>
      <c r="E3" s="4" t="s">
        <v>3</v>
      </c>
      <c r="F3" s="4" t="s">
        <v>4</v>
      </c>
      <c r="G3" s="5" t="s">
        <v>5</v>
      </c>
      <c r="H3" s="6" t="s">
        <v>85</v>
      </c>
      <c r="I3" s="3" t="s">
        <v>6</v>
      </c>
      <c r="J3" s="3" t="s">
        <v>7</v>
      </c>
      <c r="K3" s="3" t="s">
        <v>8</v>
      </c>
      <c r="L3" s="5" t="s">
        <v>108</v>
      </c>
      <c r="M3" s="5" t="s">
        <v>107</v>
      </c>
      <c r="N3" s="3" t="s">
        <v>9</v>
      </c>
      <c r="O3" s="3" t="s">
        <v>10</v>
      </c>
    </row>
    <row r="4" spans="1:15" x14ac:dyDescent="0.2">
      <c r="A4" s="7">
        <v>1</v>
      </c>
      <c r="B4" s="7">
        <v>68010100987</v>
      </c>
      <c r="C4" s="8" t="s">
        <v>11</v>
      </c>
      <c r="D4" s="22" t="s">
        <v>50</v>
      </c>
      <c r="E4" s="22">
        <v>4734</v>
      </c>
      <c r="F4" s="22">
        <v>10</v>
      </c>
      <c r="G4" s="27">
        <v>856</v>
      </c>
      <c r="H4" s="27">
        <v>856</v>
      </c>
      <c r="I4" s="22" t="s">
        <v>12</v>
      </c>
      <c r="J4" s="22" t="s">
        <v>13</v>
      </c>
      <c r="K4" s="22" t="s">
        <v>66</v>
      </c>
      <c r="L4" s="25">
        <v>2800000</v>
      </c>
      <c r="M4" s="11">
        <f>L4*0.1</f>
        <v>280000</v>
      </c>
      <c r="N4" s="23">
        <v>45203</v>
      </c>
      <c r="O4" s="37">
        <v>0.375</v>
      </c>
    </row>
    <row r="5" spans="1:15" x14ac:dyDescent="0.2">
      <c r="A5" s="7">
        <v>2</v>
      </c>
      <c r="B5" s="7">
        <v>68010115165</v>
      </c>
      <c r="C5" s="8" t="s">
        <v>11</v>
      </c>
      <c r="D5" s="22" t="s">
        <v>51</v>
      </c>
      <c r="E5" s="22">
        <v>5352</v>
      </c>
      <c r="F5" s="22">
        <v>5</v>
      </c>
      <c r="G5" s="27">
        <v>1294</v>
      </c>
      <c r="H5" s="27">
        <v>644</v>
      </c>
      <c r="I5" s="22" t="s">
        <v>12</v>
      </c>
      <c r="J5" s="22" t="s">
        <v>13</v>
      </c>
      <c r="K5" s="22" t="s">
        <v>66</v>
      </c>
      <c r="L5" s="25">
        <v>2576000</v>
      </c>
      <c r="M5" s="11">
        <f>L5*0.1</f>
        <v>257600</v>
      </c>
      <c r="N5" s="23">
        <v>45203</v>
      </c>
      <c r="O5" s="37">
        <v>0.38541666666666669</v>
      </c>
    </row>
    <row r="6" spans="1:15" x14ac:dyDescent="0.2">
      <c r="A6" s="7">
        <v>3</v>
      </c>
      <c r="B6" s="22">
        <v>68010101409</v>
      </c>
      <c r="C6" s="8" t="s">
        <v>11</v>
      </c>
      <c r="D6" s="22" t="s">
        <v>51</v>
      </c>
      <c r="E6" s="22">
        <v>4019</v>
      </c>
      <c r="F6" s="22">
        <v>2</v>
      </c>
      <c r="G6" s="27">
        <v>471</v>
      </c>
      <c r="H6" s="27">
        <v>471</v>
      </c>
      <c r="I6" s="22" t="s">
        <v>12</v>
      </c>
      <c r="J6" s="22" t="s">
        <v>13</v>
      </c>
      <c r="K6" s="22" t="s">
        <v>66</v>
      </c>
      <c r="L6" s="25">
        <v>2355000</v>
      </c>
      <c r="M6" s="11">
        <f t="shared" ref="M6:M7" si="0">L6*0.1</f>
        <v>235500</v>
      </c>
      <c r="N6" s="23">
        <v>45203</v>
      </c>
      <c r="O6" s="37">
        <v>0.39583333333333298</v>
      </c>
    </row>
    <row r="7" spans="1:15" x14ac:dyDescent="0.2">
      <c r="A7" s="7">
        <v>4</v>
      </c>
      <c r="B7" s="7">
        <v>68010125182</v>
      </c>
      <c r="C7" s="8" t="s">
        <v>11</v>
      </c>
      <c r="D7" s="22" t="s">
        <v>14</v>
      </c>
      <c r="E7" s="22">
        <v>6990</v>
      </c>
      <c r="F7" s="22">
        <v>4</v>
      </c>
      <c r="G7" s="27">
        <v>794.65</v>
      </c>
      <c r="H7" s="27">
        <v>468.19</v>
      </c>
      <c r="I7" s="22" t="s">
        <v>12</v>
      </c>
      <c r="J7" s="22" t="s">
        <v>89</v>
      </c>
      <c r="K7" s="22" t="s">
        <v>64</v>
      </c>
      <c r="L7" s="25">
        <v>940000</v>
      </c>
      <c r="M7" s="11">
        <f t="shared" si="0"/>
        <v>94000</v>
      </c>
      <c r="N7" s="23">
        <v>45203</v>
      </c>
      <c r="O7" s="37">
        <v>0.40625</v>
      </c>
    </row>
    <row r="8" spans="1:15" x14ac:dyDescent="0.2">
      <c r="A8" s="7">
        <v>5</v>
      </c>
      <c r="B8" s="22">
        <v>68010121623</v>
      </c>
      <c r="C8" s="8" t="s">
        <v>11</v>
      </c>
      <c r="D8" s="22" t="s">
        <v>87</v>
      </c>
      <c r="E8" s="22">
        <v>6787</v>
      </c>
      <c r="F8" s="22">
        <v>1</v>
      </c>
      <c r="G8" s="27">
        <v>4526.75</v>
      </c>
      <c r="H8" s="27">
        <v>4492.63</v>
      </c>
      <c r="I8" s="22" t="s">
        <v>12</v>
      </c>
      <c r="J8" s="22" t="s">
        <v>13</v>
      </c>
      <c r="K8" s="22" t="s">
        <v>15</v>
      </c>
      <c r="L8" s="25">
        <v>8090000</v>
      </c>
      <c r="M8" s="11">
        <f t="shared" ref="M8:M11" si="1">L8*0.1</f>
        <v>809000</v>
      </c>
      <c r="N8" s="23">
        <v>45203</v>
      </c>
      <c r="O8" s="37">
        <v>0.41666666666666702</v>
      </c>
    </row>
    <row r="9" spans="1:15" x14ac:dyDescent="0.2">
      <c r="A9" s="7">
        <v>6</v>
      </c>
      <c r="B9" s="22">
        <v>68010121626</v>
      </c>
      <c r="C9" s="8" t="s">
        <v>11</v>
      </c>
      <c r="D9" s="22" t="s">
        <v>87</v>
      </c>
      <c r="E9" s="22">
        <v>6787</v>
      </c>
      <c r="F9" s="22">
        <v>4</v>
      </c>
      <c r="G9" s="27">
        <v>2917.79</v>
      </c>
      <c r="H9" s="27">
        <v>1701.75</v>
      </c>
      <c r="I9" s="22" t="s">
        <v>12</v>
      </c>
      <c r="J9" s="22" t="s">
        <v>89</v>
      </c>
      <c r="K9" s="22" t="s">
        <v>15</v>
      </c>
      <c r="L9" s="25">
        <v>3065000</v>
      </c>
      <c r="M9" s="11">
        <f t="shared" si="1"/>
        <v>306500</v>
      </c>
      <c r="N9" s="23">
        <v>45203</v>
      </c>
      <c r="O9" s="37">
        <v>0.42708333333333298</v>
      </c>
    </row>
    <row r="10" spans="1:15" x14ac:dyDescent="0.2">
      <c r="A10" s="7">
        <v>7</v>
      </c>
      <c r="B10" s="22">
        <v>68010111741</v>
      </c>
      <c r="C10" s="8" t="s">
        <v>11</v>
      </c>
      <c r="D10" s="22" t="s">
        <v>88</v>
      </c>
      <c r="E10" s="22" t="s">
        <v>17</v>
      </c>
      <c r="F10" s="22">
        <v>156</v>
      </c>
      <c r="G10" s="27">
        <v>26000</v>
      </c>
      <c r="H10" s="27">
        <v>26000</v>
      </c>
      <c r="I10" s="22" t="s">
        <v>20</v>
      </c>
      <c r="J10" s="22" t="s">
        <v>93</v>
      </c>
      <c r="K10" s="22" t="s">
        <v>18</v>
      </c>
      <c r="L10" s="25">
        <v>1300000</v>
      </c>
      <c r="M10" s="11">
        <f t="shared" si="1"/>
        <v>130000</v>
      </c>
      <c r="N10" s="23">
        <v>45203</v>
      </c>
      <c r="O10" s="37">
        <v>0.4375</v>
      </c>
    </row>
    <row r="11" spans="1:15" x14ac:dyDescent="0.2">
      <c r="A11" s="7">
        <v>8</v>
      </c>
      <c r="B11" s="7">
        <v>68010128232</v>
      </c>
      <c r="C11" s="8" t="s">
        <v>16</v>
      </c>
      <c r="D11" s="22" t="s">
        <v>16</v>
      </c>
      <c r="E11" s="22">
        <v>932</v>
      </c>
      <c r="F11" s="22">
        <v>3</v>
      </c>
      <c r="G11" s="27">
        <v>582.13</v>
      </c>
      <c r="H11" s="27">
        <v>582.13</v>
      </c>
      <c r="I11" s="22" t="s">
        <v>12</v>
      </c>
      <c r="J11" s="22" t="s">
        <v>60</v>
      </c>
      <c r="K11" s="22" t="s">
        <v>65</v>
      </c>
      <c r="L11" s="25">
        <v>437000</v>
      </c>
      <c r="M11" s="11">
        <f t="shared" si="1"/>
        <v>43700</v>
      </c>
      <c r="N11" s="23">
        <v>45203</v>
      </c>
      <c r="O11" s="37">
        <v>0.44791666666666702</v>
      </c>
    </row>
    <row r="12" spans="1:15" x14ac:dyDescent="0.2">
      <c r="A12" s="7">
        <v>9</v>
      </c>
      <c r="B12" s="7">
        <v>68010104773</v>
      </c>
      <c r="C12" s="8" t="s">
        <v>11</v>
      </c>
      <c r="D12" s="22" t="s">
        <v>40</v>
      </c>
      <c r="E12" s="22">
        <v>337</v>
      </c>
      <c r="F12" s="22">
        <v>1</v>
      </c>
      <c r="G12" s="27">
        <v>801</v>
      </c>
      <c r="H12" s="27">
        <v>801</v>
      </c>
      <c r="I12" s="22" t="s">
        <v>12</v>
      </c>
      <c r="J12" s="22" t="s">
        <v>13</v>
      </c>
      <c r="K12" s="22" t="s">
        <v>65</v>
      </c>
      <c r="L12" s="25">
        <v>441000</v>
      </c>
      <c r="M12" s="11">
        <f t="shared" ref="M12:M17" si="2">L12*0.1</f>
        <v>44100</v>
      </c>
      <c r="N12" s="23">
        <v>45203</v>
      </c>
      <c r="O12" s="37">
        <v>0.45833333333333298</v>
      </c>
    </row>
    <row r="13" spans="1:15" x14ac:dyDescent="0.2">
      <c r="A13" s="7">
        <v>10</v>
      </c>
      <c r="B13" s="7">
        <v>68010104775</v>
      </c>
      <c r="C13" s="8" t="s">
        <v>11</v>
      </c>
      <c r="D13" s="22" t="s">
        <v>40</v>
      </c>
      <c r="E13" s="22">
        <v>337</v>
      </c>
      <c r="F13" s="22">
        <v>3</v>
      </c>
      <c r="G13" s="27">
        <v>802</v>
      </c>
      <c r="H13" s="27">
        <v>802</v>
      </c>
      <c r="I13" s="22" t="s">
        <v>12</v>
      </c>
      <c r="J13" s="22" t="s">
        <v>13</v>
      </c>
      <c r="K13" s="22" t="s">
        <v>65</v>
      </c>
      <c r="L13" s="25">
        <v>401000</v>
      </c>
      <c r="M13" s="11">
        <f t="shared" si="2"/>
        <v>40100</v>
      </c>
      <c r="N13" s="23">
        <v>45203</v>
      </c>
      <c r="O13" s="37">
        <v>0.46875</v>
      </c>
    </row>
    <row r="14" spans="1:15" x14ac:dyDescent="0.2">
      <c r="A14" s="7">
        <v>11</v>
      </c>
      <c r="B14" s="7">
        <v>68010104776</v>
      </c>
      <c r="C14" s="8" t="s">
        <v>11</v>
      </c>
      <c r="D14" s="22" t="s">
        <v>40</v>
      </c>
      <c r="E14" s="22">
        <v>337</v>
      </c>
      <c r="F14" s="22">
        <v>4</v>
      </c>
      <c r="G14" s="27">
        <v>2017</v>
      </c>
      <c r="H14" s="27">
        <v>1559</v>
      </c>
      <c r="I14" s="22" t="s">
        <v>41</v>
      </c>
      <c r="J14" s="22" t="s">
        <v>13</v>
      </c>
      <c r="K14" s="22" t="s">
        <v>65</v>
      </c>
      <c r="L14" s="25">
        <v>780000</v>
      </c>
      <c r="M14" s="11">
        <f t="shared" si="2"/>
        <v>78000</v>
      </c>
      <c r="N14" s="23">
        <v>45203</v>
      </c>
      <c r="O14" s="37">
        <v>0.47916666666666702</v>
      </c>
    </row>
    <row r="15" spans="1:15" x14ac:dyDescent="0.2">
      <c r="A15" s="7">
        <v>12</v>
      </c>
      <c r="B15" s="7">
        <v>68010128467</v>
      </c>
      <c r="C15" s="8" t="s">
        <v>11</v>
      </c>
      <c r="D15" s="22" t="s">
        <v>40</v>
      </c>
      <c r="E15" s="22">
        <v>750</v>
      </c>
      <c r="F15" s="22">
        <v>8</v>
      </c>
      <c r="G15" s="27">
        <v>1344.56</v>
      </c>
      <c r="H15" s="27">
        <v>734.57</v>
      </c>
      <c r="I15" s="22" t="s">
        <v>12</v>
      </c>
      <c r="J15" s="22" t="s">
        <v>96</v>
      </c>
      <c r="K15" s="22" t="s">
        <v>65</v>
      </c>
      <c r="L15" s="25">
        <v>478000</v>
      </c>
      <c r="M15" s="11">
        <f t="shared" si="2"/>
        <v>47800</v>
      </c>
      <c r="N15" s="23">
        <v>45203</v>
      </c>
      <c r="O15" s="37">
        <v>0.48958333333333398</v>
      </c>
    </row>
    <row r="16" spans="1:15" x14ac:dyDescent="0.2">
      <c r="A16" s="7">
        <v>13</v>
      </c>
      <c r="B16" s="7">
        <v>68010104557</v>
      </c>
      <c r="C16" s="8" t="s">
        <v>11</v>
      </c>
      <c r="D16" s="22" t="s">
        <v>40</v>
      </c>
      <c r="E16" s="22">
        <v>216</v>
      </c>
      <c r="F16" s="22">
        <v>5</v>
      </c>
      <c r="G16" s="27">
        <v>758</v>
      </c>
      <c r="H16" s="27">
        <v>758</v>
      </c>
      <c r="I16" s="22" t="s">
        <v>12</v>
      </c>
      <c r="J16" s="22" t="s">
        <v>13</v>
      </c>
      <c r="K16" s="22" t="s">
        <v>65</v>
      </c>
      <c r="L16" s="25">
        <v>417000</v>
      </c>
      <c r="M16" s="11">
        <f t="shared" si="2"/>
        <v>41700</v>
      </c>
      <c r="N16" s="23">
        <v>45203</v>
      </c>
      <c r="O16" s="37">
        <v>0.5</v>
      </c>
    </row>
    <row r="17" spans="1:15" x14ac:dyDescent="0.2">
      <c r="A17" s="7">
        <v>14</v>
      </c>
      <c r="B17" s="7">
        <v>68010104558</v>
      </c>
      <c r="C17" s="8" t="s">
        <v>11</v>
      </c>
      <c r="D17" s="22" t="s">
        <v>40</v>
      </c>
      <c r="E17" s="22">
        <v>216</v>
      </c>
      <c r="F17" s="22">
        <v>6</v>
      </c>
      <c r="G17" s="27">
        <v>719</v>
      </c>
      <c r="H17" s="27">
        <v>719</v>
      </c>
      <c r="I17" s="22" t="s">
        <v>12</v>
      </c>
      <c r="J17" s="22" t="s">
        <v>13</v>
      </c>
      <c r="K17" s="22" t="s">
        <v>65</v>
      </c>
      <c r="L17" s="25">
        <v>396000</v>
      </c>
      <c r="M17" s="11">
        <f t="shared" si="2"/>
        <v>39600</v>
      </c>
      <c r="N17" s="23">
        <v>45203</v>
      </c>
      <c r="O17" s="37">
        <v>0.5625</v>
      </c>
    </row>
    <row r="18" spans="1:15" x14ac:dyDescent="0.2">
      <c r="A18" s="7">
        <v>15</v>
      </c>
      <c r="B18" s="7">
        <v>68010123236</v>
      </c>
      <c r="C18" s="8" t="s">
        <v>11</v>
      </c>
      <c r="D18" s="22" t="s">
        <v>45</v>
      </c>
      <c r="E18" s="22">
        <v>114</v>
      </c>
      <c r="F18" s="22">
        <v>7</v>
      </c>
      <c r="G18" s="27">
        <v>1493.38</v>
      </c>
      <c r="H18" s="27">
        <v>915.27</v>
      </c>
      <c r="I18" s="22" t="s">
        <v>12</v>
      </c>
      <c r="J18" s="22" t="s">
        <v>89</v>
      </c>
      <c r="K18" s="22" t="s">
        <v>65</v>
      </c>
      <c r="L18" s="25">
        <v>687000</v>
      </c>
      <c r="M18" s="11">
        <f t="shared" ref="M18:M21" si="3">L18*0.1</f>
        <v>68700</v>
      </c>
      <c r="N18" s="23">
        <v>45203</v>
      </c>
      <c r="O18" s="37">
        <v>0.57291666666666663</v>
      </c>
    </row>
    <row r="19" spans="1:15" ht="25.5" x14ac:dyDescent="0.2">
      <c r="A19" s="7">
        <v>16</v>
      </c>
      <c r="B19" s="7">
        <v>68010123266</v>
      </c>
      <c r="C19" s="8" t="s">
        <v>11</v>
      </c>
      <c r="D19" s="22" t="s">
        <v>45</v>
      </c>
      <c r="E19" s="22">
        <v>154</v>
      </c>
      <c r="F19" s="22">
        <v>3</v>
      </c>
      <c r="G19" s="27">
        <v>1890.65</v>
      </c>
      <c r="H19" s="27">
        <v>1069.3</v>
      </c>
      <c r="I19" s="22" t="s">
        <v>12</v>
      </c>
      <c r="J19" s="7" t="s">
        <v>94</v>
      </c>
      <c r="K19" s="22" t="s">
        <v>65</v>
      </c>
      <c r="L19" s="25">
        <v>856000</v>
      </c>
      <c r="M19" s="11">
        <f t="shared" si="3"/>
        <v>85600</v>
      </c>
      <c r="N19" s="23">
        <v>45203</v>
      </c>
      <c r="O19" s="37">
        <v>0.58333333333333304</v>
      </c>
    </row>
    <row r="20" spans="1:15" x14ac:dyDescent="0.2">
      <c r="A20" s="7">
        <v>17</v>
      </c>
      <c r="B20" s="7">
        <v>68010123268</v>
      </c>
      <c r="C20" s="8" t="s">
        <v>11</v>
      </c>
      <c r="D20" s="22" t="s">
        <v>45</v>
      </c>
      <c r="E20" s="22">
        <v>156</v>
      </c>
      <c r="F20" s="22">
        <v>2</v>
      </c>
      <c r="G20" s="27">
        <v>2447.1</v>
      </c>
      <c r="H20" s="27">
        <v>1122.6400000000001</v>
      </c>
      <c r="I20" s="22" t="s">
        <v>12</v>
      </c>
      <c r="J20" s="22" t="s">
        <v>13</v>
      </c>
      <c r="K20" s="22" t="s">
        <v>65</v>
      </c>
      <c r="L20" s="25">
        <v>900000</v>
      </c>
      <c r="M20" s="11">
        <f t="shared" si="3"/>
        <v>90000</v>
      </c>
      <c r="N20" s="23">
        <v>45203</v>
      </c>
      <c r="O20" s="37">
        <v>0.59375</v>
      </c>
    </row>
    <row r="21" spans="1:15" x14ac:dyDescent="0.2">
      <c r="A21" s="7">
        <v>18</v>
      </c>
      <c r="B21" s="7">
        <v>68010123302</v>
      </c>
      <c r="C21" s="8" t="s">
        <v>11</v>
      </c>
      <c r="D21" s="22" t="s">
        <v>45</v>
      </c>
      <c r="E21" s="22">
        <v>204</v>
      </c>
      <c r="F21" s="22">
        <v>3</v>
      </c>
      <c r="G21" s="27">
        <v>1386.75</v>
      </c>
      <c r="H21" s="27">
        <v>1386.75</v>
      </c>
      <c r="I21" s="22" t="s">
        <v>12</v>
      </c>
      <c r="J21" s="22" t="s">
        <v>13</v>
      </c>
      <c r="K21" s="22" t="s">
        <v>65</v>
      </c>
      <c r="L21" s="25">
        <v>1110000</v>
      </c>
      <c r="M21" s="11">
        <f t="shared" si="3"/>
        <v>111000</v>
      </c>
      <c r="N21" s="23">
        <v>45203</v>
      </c>
      <c r="O21" s="37">
        <v>0.60416666666666696</v>
      </c>
    </row>
    <row r="22" spans="1:15" ht="63.75" x14ac:dyDescent="0.2">
      <c r="A22" s="7">
        <v>19</v>
      </c>
      <c r="B22" s="7">
        <v>68010109189</v>
      </c>
      <c r="C22" s="8" t="s">
        <v>11</v>
      </c>
      <c r="D22" s="22" t="s">
        <v>38</v>
      </c>
      <c r="E22" s="22">
        <v>140</v>
      </c>
      <c r="F22" s="22">
        <v>5</v>
      </c>
      <c r="G22" s="28">
        <v>4519.95</v>
      </c>
      <c r="H22" s="28">
        <v>4519.95</v>
      </c>
      <c r="I22" s="22" t="s">
        <v>39</v>
      </c>
      <c r="J22" s="7" t="s">
        <v>57</v>
      </c>
      <c r="K22" s="22" t="s">
        <v>18</v>
      </c>
      <c r="L22" s="25">
        <v>1195000</v>
      </c>
      <c r="M22" s="11">
        <f t="shared" ref="M22:M40" si="4">L22*0.1</f>
        <v>119500</v>
      </c>
      <c r="N22" s="23">
        <v>45203</v>
      </c>
      <c r="O22" s="37">
        <v>0.61458333333333304</v>
      </c>
    </row>
    <row r="23" spans="1:15" x14ac:dyDescent="0.2">
      <c r="A23" s="7">
        <v>20</v>
      </c>
      <c r="B23" s="7">
        <v>68010121152</v>
      </c>
      <c r="C23" s="8" t="s">
        <v>11</v>
      </c>
      <c r="D23" s="22" t="s">
        <v>38</v>
      </c>
      <c r="E23" s="22">
        <v>167</v>
      </c>
      <c r="F23" s="22">
        <v>1</v>
      </c>
      <c r="G23" s="27">
        <v>3446.75</v>
      </c>
      <c r="H23" s="27">
        <v>1645.88</v>
      </c>
      <c r="I23" s="22" t="s">
        <v>12</v>
      </c>
      <c r="J23" s="22" t="s">
        <v>13</v>
      </c>
      <c r="K23" s="22" t="s">
        <v>64</v>
      </c>
      <c r="L23" s="25">
        <v>741000</v>
      </c>
      <c r="M23" s="11">
        <f t="shared" si="4"/>
        <v>74100</v>
      </c>
      <c r="N23" s="23">
        <v>45203</v>
      </c>
      <c r="O23" s="37">
        <v>0.625</v>
      </c>
    </row>
    <row r="24" spans="1:15" x14ac:dyDescent="0.2">
      <c r="A24" s="7">
        <v>21</v>
      </c>
      <c r="B24" s="7">
        <v>68010124425</v>
      </c>
      <c r="C24" s="8" t="s">
        <v>11</v>
      </c>
      <c r="D24" s="22" t="s">
        <v>38</v>
      </c>
      <c r="E24" s="22">
        <v>135</v>
      </c>
      <c r="F24" s="22">
        <v>4</v>
      </c>
      <c r="G24" s="27">
        <v>1067.9000000000001</v>
      </c>
      <c r="H24" s="27">
        <v>1067.9000000000001</v>
      </c>
      <c r="I24" s="22" t="s">
        <v>12</v>
      </c>
      <c r="J24" s="22" t="s">
        <v>89</v>
      </c>
      <c r="K24" s="22" t="s">
        <v>64</v>
      </c>
      <c r="L24" s="25">
        <v>588000</v>
      </c>
      <c r="M24" s="11">
        <f t="shared" si="4"/>
        <v>58800</v>
      </c>
      <c r="N24" s="23">
        <v>45203</v>
      </c>
      <c r="O24" s="37">
        <v>0.63541666666666596</v>
      </c>
    </row>
    <row r="25" spans="1:15" x14ac:dyDescent="0.2">
      <c r="A25" s="7">
        <v>22</v>
      </c>
      <c r="B25" s="7">
        <v>68010128704</v>
      </c>
      <c r="C25" s="8" t="s">
        <v>11</v>
      </c>
      <c r="D25" s="22" t="s">
        <v>38</v>
      </c>
      <c r="E25" s="22">
        <v>131</v>
      </c>
      <c r="F25" s="22">
        <v>5</v>
      </c>
      <c r="G25" s="27">
        <v>3479.75</v>
      </c>
      <c r="H25" s="27">
        <v>3479.75</v>
      </c>
      <c r="I25" s="22" t="s">
        <v>12</v>
      </c>
      <c r="J25" s="22" t="s">
        <v>13</v>
      </c>
      <c r="K25" s="22" t="s">
        <v>64</v>
      </c>
      <c r="L25" s="25">
        <v>2088000</v>
      </c>
      <c r="M25" s="11">
        <f t="shared" si="4"/>
        <v>208800</v>
      </c>
      <c r="N25" s="23">
        <v>45203</v>
      </c>
      <c r="O25" s="37">
        <v>0.64583333333333304</v>
      </c>
    </row>
    <row r="26" spans="1:15" x14ac:dyDescent="0.2">
      <c r="A26" s="7">
        <v>23</v>
      </c>
      <c r="B26" s="7">
        <v>68010128708</v>
      </c>
      <c r="C26" s="8" t="s">
        <v>11</v>
      </c>
      <c r="D26" s="22" t="s">
        <v>38</v>
      </c>
      <c r="E26" s="22">
        <v>335</v>
      </c>
      <c r="F26" s="22">
        <v>1</v>
      </c>
      <c r="G26" s="27">
        <v>3297.75</v>
      </c>
      <c r="H26" s="27">
        <v>3297.75</v>
      </c>
      <c r="I26" s="22" t="s">
        <v>12</v>
      </c>
      <c r="J26" s="22" t="s">
        <v>13</v>
      </c>
      <c r="K26" s="22" t="s">
        <v>64</v>
      </c>
      <c r="L26" s="25">
        <v>1980000</v>
      </c>
      <c r="M26" s="11">
        <f t="shared" si="4"/>
        <v>198000</v>
      </c>
      <c r="N26" s="23">
        <v>45203</v>
      </c>
      <c r="O26" s="37">
        <v>0.65625</v>
      </c>
    </row>
    <row r="27" spans="1:15" x14ac:dyDescent="0.2">
      <c r="A27" s="7">
        <v>24</v>
      </c>
      <c r="B27" s="7">
        <v>68010128774</v>
      </c>
      <c r="C27" s="8" t="s">
        <v>11</v>
      </c>
      <c r="D27" s="22" t="s">
        <v>38</v>
      </c>
      <c r="E27" s="22">
        <v>336</v>
      </c>
      <c r="F27" s="22">
        <v>1</v>
      </c>
      <c r="G27" s="27">
        <v>3819.46</v>
      </c>
      <c r="H27" s="27">
        <v>3819.46</v>
      </c>
      <c r="I27" s="22" t="s">
        <v>12</v>
      </c>
      <c r="J27" s="22" t="s">
        <v>13</v>
      </c>
      <c r="K27" s="22" t="s">
        <v>18</v>
      </c>
      <c r="L27" s="25">
        <v>1643000</v>
      </c>
      <c r="M27" s="11">
        <f t="shared" si="4"/>
        <v>164300</v>
      </c>
      <c r="N27" s="23">
        <v>45203</v>
      </c>
      <c r="O27" s="37">
        <v>0.66666666666666596</v>
      </c>
    </row>
    <row r="28" spans="1:15" x14ac:dyDescent="0.2">
      <c r="A28" s="7">
        <v>25</v>
      </c>
      <c r="B28" s="7">
        <v>68010128775</v>
      </c>
      <c r="C28" s="8" t="s">
        <v>11</v>
      </c>
      <c r="D28" s="22" t="s">
        <v>38</v>
      </c>
      <c r="E28" s="22">
        <v>337</v>
      </c>
      <c r="F28" s="22">
        <v>1</v>
      </c>
      <c r="G28" s="27">
        <v>2547.81</v>
      </c>
      <c r="H28" s="27">
        <v>2547.81</v>
      </c>
      <c r="I28" s="22" t="s">
        <v>12</v>
      </c>
      <c r="J28" s="22" t="s">
        <v>13</v>
      </c>
      <c r="K28" s="22" t="s">
        <v>18</v>
      </c>
      <c r="L28" s="25">
        <v>1096000</v>
      </c>
      <c r="M28" s="11">
        <f t="shared" si="4"/>
        <v>109600</v>
      </c>
      <c r="N28" s="23">
        <v>45204</v>
      </c>
      <c r="O28" s="37">
        <v>0.375</v>
      </c>
    </row>
    <row r="29" spans="1:15" x14ac:dyDescent="0.2">
      <c r="A29" s="7">
        <v>26</v>
      </c>
      <c r="B29" s="7">
        <v>68010128776</v>
      </c>
      <c r="C29" s="8" t="s">
        <v>11</v>
      </c>
      <c r="D29" s="22" t="s">
        <v>38</v>
      </c>
      <c r="E29" s="22">
        <v>338</v>
      </c>
      <c r="F29" s="22">
        <v>1</v>
      </c>
      <c r="G29" s="27">
        <v>1208.58</v>
      </c>
      <c r="H29" s="27">
        <v>1208.58</v>
      </c>
      <c r="I29" s="22" t="s">
        <v>12</v>
      </c>
      <c r="J29" s="22" t="s">
        <v>13</v>
      </c>
      <c r="K29" s="22" t="s">
        <v>18</v>
      </c>
      <c r="L29" s="25">
        <v>520000</v>
      </c>
      <c r="M29" s="11">
        <f t="shared" si="4"/>
        <v>52000</v>
      </c>
      <c r="N29" s="23">
        <v>45204</v>
      </c>
      <c r="O29" s="37">
        <v>0.38541666666666669</v>
      </c>
    </row>
    <row r="30" spans="1:15" x14ac:dyDescent="0.2">
      <c r="A30" s="7">
        <v>27</v>
      </c>
      <c r="B30" s="7">
        <v>68010127977</v>
      </c>
      <c r="C30" s="8" t="s">
        <v>11</v>
      </c>
      <c r="D30" s="22" t="s">
        <v>38</v>
      </c>
      <c r="E30" s="22">
        <v>329</v>
      </c>
      <c r="F30" s="22">
        <v>1</v>
      </c>
      <c r="G30" s="27">
        <v>9052.2199999999993</v>
      </c>
      <c r="H30" s="27">
        <v>9052.2199999999993</v>
      </c>
      <c r="I30" s="22" t="s">
        <v>12</v>
      </c>
      <c r="J30" s="22" t="s">
        <v>13</v>
      </c>
      <c r="K30" s="22" t="s">
        <v>64</v>
      </c>
      <c r="L30" s="25">
        <v>6790000</v>
      </c>
      <c r="M30" s="11">
        <f t="shared" si="4"/>
        <v>679000</v>
      </c>
      <c r="N30" s="23">
        <v>45204</v>
      </c>
      <c r="O30" s="37">
        <v>0.39583333333333298</v>
      </c>
    </row>
    <row r="31" spans="1:15" x14ac:dyDescent="0.2">
      <c r="A31" s="7">
        <v>28</v>
      </c>
      <c r="B31" s="7">
        <v>68010127982</v>
      </c>
      <c r="C31" s="8" t="s">
        <v>11</v>
      </c>
      <c r="D31" s="22" t="s">
        <v>38</v>
      </c>
      <c r="E31" s="22">
        <v>130</v>
      </c>
      <c r="F31" s="22">
        <v>5</v>
      </c>
      <c r="G31" s="27">
        <v>3474.39</v>
      </c>
      <c r="H31" s="27">
        <v>3474.39</v>
      </c>
      <c r="I31" s="22" t="s">
        <v>12</v>
      </c>
      <c r="J31" s="22" t="s">
        <v>58</v>
      </c>
      <c r="K31" s="22" t="s">
        <v>64</v>
      </c>
      <c r="L31" s="25">
        <v>2087000</v>
      </c>
      <c r="M31" s="11">
        <f t="shared" si="4"/>
        <v>208700</v>
      </c>
      <c r="N31" s="23">
        <v>45204</v>
      </c>
      <c r="O31" s="37">
        <v>0.40625</v>
      </c>
    </row>
    <row r="32" spans="1:15" x14ac:dyDescent="0.2">
      <c r="A32" s="7">
        <v>29</v>
      </c>
      <c r="B32" s="7">
        <v>68010128709</v>
      </c>
      <c r="C32" s="8" t="s">
        <v>11</v>
      </c>
      <c r="D32" s="22" t="s">
        <v>38</v>
      </c>
      <c r="E32" s="22">
        <v>305</v>
      </c>
      <c r="F32" s="22">
        <v>155</v>
      </c>
      <c r="G32" s="27">
        <v>1191.1400000000001</v>
      </c>
      <c r="H32" s="27">
        <v>1191.1400000000001</v>
      </c>
      <c r="I32" s="22" t="s">
        <v>20</v>
      </c>
      <c r="J32" s="22" t="s">
        <v>75</v>
      </c>
      <c r="K32" s="22" t="s">
        <v>18</v>
      </c>
      <c r="L32" s="25">
        <v>96000</v>
      </c>
      <c r="M32" s="11">
        <f t="shared" si="4"/>
        <v>9600</v>
      </c>
      <c r="N32" s="23">
        <v>45204</v>
      </c>
      <c r="O32" s="37">
        <v>0.41666666666666702</v>
      </c>
    </row>
    <row r="33" spans="1:16" x14ac:dyDescent="0.2">
      <c r="A33" s="7">
        <v>30</v>
      </c>
      <c r="B33" s="7">
        <v>68010126851</v>
      </c>
      <c r="C33" s="8" t="s">
        <v>11</v>
      </c>
      <c r="D33" s="22" t="s">
        <v>47</v>
      </c>
      <c r="E33" s="22">
        <v>343</v>
      </c>
      <c r="F33" s="22">
        <v>8</v>
      </c>
      <c r="G33" s="27">
        <v>1500</v>
      </c>
      <c r="H33" s="27">
        <v>1494</v>
      </c>
      <c r="I33" s="22" t="s">
        <v>12</v>
      </c>
      <c r="J33" s="22" t="s">
        <v>13</v>
      </c>
      <c r="K33" s="22" t="s">
        <v>65</v>
      </c>
      <c r="L33" s="25">
        <v>1046000</v>
      </c>
      <c r="M33" s="11">
        <f t="shared" si="4"/>
        <v>104600</v>
      </c>
      <c r="N33" s="23">
        <v>45204</v>
      </c>
      <c r="O33" s="37">
        <v>0.42708333333333298</v>
      </c>
    </row>
    <row r="34" spans="1:16" x14ac:dyDescent="0.2">
      <c r="A34" s="7">
        <v>31</v>
      </c>
      <c r="B34" s="7">
        <v>68010122260</v>
      </c>
      <c r="C34" s="8" t="s">
        <v>11</v>
      </c>
      <c r="D34" s="22" t="s">
        <v>48</v>
      </c>
      <c r="E34" s="22">
        <v>563</v>
      </c>
      <c r="F34" s="22">
        <v>5</v>
      </c>
      <c r="G34" s="27">
        <v>911.21</v>
      </c>
      <c r="H34" s="27">
        <v>911.21</v>
      </c>
      <c r="I34" s="22" t="s">
        <v>12</v>
      </c>
      <c r="J34" s="22" t="s">
        <v>13</v>
      </c>
      <c r="K34" s="22" t="s">
        <v>65</v>
      </c>
      <c r="L34" s="25">
        <v>456000</v>
      </c>
      <c r="M34" s="11">
        <f t="shared" si="4"/>
        <v>45600</v>
      </c>
      <c r="N34" s="23">
        <v>45204</v>
      </c>
      <c r="O34" s="37">
        <v>0.4375</v>
      </c>
    </row>
    <row r="35" spans="1:16" x14ac:dyDescent="0.2">
      <c r="A35" s="7">
        <v>32</v>
      </c>
      <c r="B35" s="7">
        <v>68010126805</v>
      </c>
      <c r="C35" s="8" t="s">
        <v>11</v>
      </c>
      <c r="D35" s="22" t="s">
        <v>48</v>
      </c>
      <c r="E35" s="22">
        <v>616</v>
      </c>
      <c r="F35" s="22">
        <v>3</v>
      </c>
      <c r="G35" s="27">
        <v>808.77</v>
      </c>
      <c r="H35" s="27">
        <v>808.77</v>
      </c>
      <c r="I35" s="22" t="s">
        <v>12</v>
      </c>
      <c r="J35" s="22" t="s">
        <v>13</v>
      </c>
      <c r="K35" s="22" t="s">
        <v>65</v>
      </c>
      <c r="L35" s="25">
        <v>809000</v>
      </c>
      <c r="M35" s="11">
        <f t="shared" si="4"/>
        <v>80900</v>
      </c>
      <c r="N35" s="23">
        <v>45204</v>
      </c>
      <c r="O35" s="37">
        <v>0.44791666666666702</v>
      </c>
    </row>
    <row r="36" spans="1:16" x14ac:dyDescent="0.2">
      <c r="A36" s="7">
        <v>33</v>
      </c>
      <c r="B36" s="7">
        <v>68010126806</v>
      </c>
      <c r="C36" s="8" t="s">
        <v>11</v>
      </c>
      <c r="D36" s="22" t="s">
        <v>48</v>
      </c>
      <c r="E36" s="22">
        <v>616</v>
      </c>
      <c r="F36" s="22">
        <v>4</v>
      </c>
      <c r="G36" s="27">
        <v>808.73</v>
      </c>
      <c r="H36" s="27">
        <v>808.73</v>
      </c>
      <c r="I36" s="22" t="s">
        <v>12</v>
      </c>
      <c r="J36" s="22" t="s">
        <v>13</v>
      </c>
      <c r="K36" s="22" t="s">
        <v>65</v>
      </c>
      <c r="L36" s="25">
        <v>810000</v>
      </c>
      <c r="M36" s="11">
        <f t="shared" si="4"/>
        <v>81000</v>
      </c>
      <c r="N36" s="23">
        <v>45204</v>
      </c>
      <c r="O36" s="37">
        <v>0.45833333333333298</v>
      </c>
    </row>
    <row r="37" spans="1:16" x14ac:dyDescent="0.2">
      <c r="A37" s="7">
        <v>34</v>
      </c>
      <c r="B37" s="7">
        <v>68010126807</v>
      </c>
      <c r="C37" s="8" t="s">
        <v>11</v>
      </c>
      <c r="D37" s="22" t="s">
        <v>48</v>
      </c>
      <c r="E37" s="22">
        <v>616</v>
      </c>
      <c r="F37" s="22">
        <v>5</v>
      </c>
      <c r="G37" s="27">
        <v>808.73</v>
      </c>
      <c r="H37" s="27">
        <v>808.73</v>
      </c>
      <c r="I37" s="22" t="s">
        <v>12</v>
      </c>
      <c r="J37" s="22" t="s">
        <v>13</v>
      </c>
      <c r="K37" s="22" t="s">
        <v>65</v>
      </c>
      <c r="L37" s="25">
        <v>810000</v>
      </c>
      <c r="M37" s="11">
        <f t="shared" si="4"/>
        <v>81000</v>
      </c>
      <c r="N37" s="23">
        <v>45204</v>
      </c>
      <c r="O37" s="37">
        <v>0.46875</v>
      </c>
    </row>
    <row r="38" spans="1:16" x14ac:dyDescent="0.2">
      <c r="A38" s="7">
        <v>35</v>
      </c>
      <c r="B38" s="7">
        <v>68010126808</v>
      </c>
      <c r="C38" s="8" t="s">
        <v>11</v>
      </c>
      <c r="D38" s="22" t="s">
        <v>48</v>
      </c>
      <c r="E38" s="22">
        <v>616</v>
      </c>
      <c r="F38" s="22">
        <v>9</v>
      </c>
      <c r="G38" s="27">
        <v>808.73</v>
      </c>
      <c r="H38" s="27">
        <v>808.73</v>
      </c>
      <c r="I38" s="22" t="s">
        <v>12</v>
      </c>
      <c r="J38" s="22" t="s">
        <v>13</v>
      </c>
      <c r="K38" s="22" t="s">
        <v>65</v>
      </c>
      <c r="L38" s="25">
        <v>810000</v>
      </c>
      <c r="M38" s="11">
        <f t="shared" si="4"/>
        <v>81000</v>
      </c>
      <c r="N38" s="23">
        <v>45204</v>
      </c>
      <c r="O38" s="37">
        <v>0.47916666666666702</v>
      </c>
    </row>
    <row r="39" spans="1:16" x14ac:dyDescent="0.2">
      <c r="A39" s="7">
        <v>36</v>
      </c>
      <c r="B39" s="7">
        <v>68010126809</v>
      </c>
      <c r="C39" s="8" t="s">
        <v>11</v>
      </c>
      <c r="D39" s="22" t="s">
        <v>48</v>
      </c>
      <c r="E39" s="22">
        <v>616</v>
      </c>
      <c r="F39" s="22">
        <v>10</v>
      </c>
      <c r="G39" s="27">
        <v>808.73</v>
      </c>
      <c r="H39" s="27">
        <v>808.73</v>
      </c>
      <c r="I39" s="22" t="s">
        <v>12</v>
      </c>
      <c r="J39" s="22" t="s">
        <v>13</v>
      </c>
      <c r="K39" s="22" t="s">
        <v>65</v>
      </c>
      <c r="L39" s="25">
        <v>810000</v>
      </c>
      <c r="M39" s="11">
        <f t="shared" si="4"/>
        <v>81000</v>
      </c>
      <c r="N39" s="23">
        <v>45204</v>
      </c>
      <c r="O39" s="37">
        <v>0.48958333333333398</v>
      </c>
    </row>
    <row r="40" spans="1:16" x14ac:dyDescent="0.2">
      <c r="A40" s="7">
        <v>37</v>
      </c>
      <c r="B40" s="7">
        <v>68010128975</v>
      </c>
      <c r="C40" s="8" t="s">
        <v>11</v>
      </c>
      <c r="D40" s="22" t="s">
        <v>49</v>
      </c>
      <c r="E40" s="22">
        <v>714</v>
      </c>
      <c r="F40" s="22">
        <v>4</v>
      </c>
      <c r="G40" s="27">
        <v>643.53</v>
      </c>
      <c r="H40" s="27">
        <v>643.53</v>
      </c>
      <c r="I40" s="22" t="s">
        <v>12</v>
      </c>
      <c r="J40" s="22" t="s">
        <v>59</v>
      </c>
      <c r="K40" s="22" t="s">
        <v>65</v>
      </c>
      <c r="L40" s="25">
        <v>515000</v>
      </c>
      <c r="M40" s="11">
        <f t="shared" si="4"/>
        <v>51500</v>
      </c>
      <c r="N40" s="23">
        <v>45204</v>
      </c>
      <c r="O40" s="37">
        <v>0.5625</v>
      </c>
    </row>
    <row r="41" spans="1:16" s="14" customFormat="1" ht="12.4" customHeight="1" x14ac:dyDescent="0.2">
      <c r="A41" s="7">
        <v>38</v>
      </c>
      <c r="B41" s="21" t="s">
        <v>80</v>
      </c>
      <c r="C41" s="8" t="s">
        <v>11</v>
      </c>
      <c r="D41" s="21" t="s">
        <v>36</v>
      </c>
      <c r="E41" s="21">
        <v>101</v>
      </c>
      <c r="F41" s="21">
        <v>35</v>
      </c>
      <c r="G41" s="32">
        <v>1252.9100000000001</v>
      </c>
      <c r="H41" s="32">
        <v>1252.9100000000001</v>
      </c>
      <c r="I41" s="21" t="s">
        <v>12</v>
      </c>
      <c r="J41" s="22" t="s">
        <v>62</v>
      </c>
      <c r="K41" s="22" t="s">
        <v>18</v>
      </c>
      <c r="L41" s="25">
        <v>426000</v>
      </c>
      <c r="M41" s="11">
        <f t="shared" ref="M41:M72" si="5">L41*0.1</f>
        <v>42600</v>
      </c>
      <c r="N41" s="23">
        <v>45204</v>
      </c>
      <c r="O41" s="37">
        <v>0.57291666666666663</v>
      </c>
      <c r="P41" s="13"/>
    </row>
    <row r="42" spans="1:16" s="14" customFormat="1" ht="12.4" customHeight="1" x14ac:dyDescent="0.2">
      <c r="A42" s="7">
        <v>39</v>
      </c>
      <c r="B42" s="21" t="s">
        <v>81</v>
      </c>
      <c r="C42" s="8" t="s">
        <v>11</v>
      </c>
      <c r="D42" s="21" t="s">
        <v>36</v>
      </c>
      <c r="E42" s="21">
        <v>140</v>
      </c>
      <c r="F42" s="21">
        <v>3</v>
      </c>
      <c r="G42" s="32">
        <v>1398.62</v>
      </c>
      <c r="H42" s="32">
        <v>1398.62</v>
      </c>
      <c r="I42" s="21" t="s">
        <v>37</v>
      </c>
      <c r="J42" s="22" t="s">
        <v>53</v>
      </c>
      <c r="K42" s="22" t="s">
        <v>18</v>
      </c>
      <c r="L42" s="25">
        <v>444000</v>
      </c>
      <c r="M42" s="11">
        <f t="shared" si="5"/>
        <v>44400</v>
      </c>
      <c r="N42" s="23">
        <v>45204</v>
      </c>
      <c r="O42" s="37">
        <v>0.58333333333333304</v>
      </c>
      <c r="P42" s="13"/>
    </row>
    <row r="43" spans="1:16" s="14" customFormat="1" ht="12.4" customHeight="1" x14ac:dyDescent="0.2">
      <c r="A43" s="7">
        <v>40</v>
      </c>
      <c r="B43" s="21" t="s">
        <v>82</v>
      </c>
      <c r="C43" s="8" t="s">
        <v>11</v>
      </c>
      <c r="D43" s="21" t="s">
        <v>36</v>
      </c>
      <c r="E43" s="21">
        <v>194</v>
      </c>
      <c r="F43" s="21">
        <v>1</v>
      </c>
      <c r="G43" s="32">
        <v>1256.6600000000001</v>
      </c>
      <c r="H43" s="32">
        <v>1256.6600000000001</v>
      </c>
      <c r="I43" s="21" t="s">
        <v>12</v>
      </c>
      <c r="J43" s="22" t="s">
        <v>54</v>
      </c>
      <c r="K43" s="22" t="s">
        <v>18</v>
      </c>
      <c r="L43" s="25">
        <v>428000</v>
      </c>
      <c r="M43" s="11">
        <f t="shared" si="5"/>
        <v>42800</v>
      </c>
      <c r="N43" s="23">
        <v>45204</v>
      </c>
      <c r="O43" s="37">
        <v>0.59375</v>
      </c>
      <c r="P43" s="13"/>
    </row>
    <row r="44" spans="1:16" s="14" customFormat="1" ht="12.4" customHeight="1" x14ac:dyDescent="0.2">
      <c r="A44" s="7">
        <v>41</v>
      </c>
      <c r="B44" s="21" t="s">
        <v>83</v>
      </c>
      <c r="C44" s="8" t="s">
        <v>11</v>
      </c>
      <c r="D44" s="21" t="s">
        <v>36</v>
      </c>
      <c r="E44" s="21">
        <v>165</v>
      </c>
      <c r="F44" s="21">
        <v>3</v>
      </c>
      <c r="G44" s="32">
        <v>1149.47</v>
      </c>
      <c r="H44" s="32">
        <v>1149.47</v>
      </c>
      <c r="I44" s="21" t="s">
        <v>12</v>
      </c>
      <c r="J44" s="22" t="s">
        <v>55</v>
      </c>
      <c r="K44" s="22" t="s">
        <v>18</v>
      </c>
      <c r="L44" s="25">
        <v>481000</v>
      </c>
      <c r="M44" s="11">
        <f t="shared" si="5"/>
        <v>48100</v>
      </c>
      <c r="N44" s="23">
        <v>45204</v>
      </c>
      <c r="O44" s="37">
        <v>0.60416666666666696</v>
      </c>
      <c r="P44" s="13"/>
    </row>
    <row r="45" spans="1:16" s="14" customFormat="1" ht="12.4" customHeight="1" x14ac:dyDescent="0.2">
      <c r="A45" s="7">
        <v>42</v>
      </c>
      <c r="B45" s="21" t="s">
        <v>84</v>
      </c>
      <c r="C45" s="8" t="s">
        <v>11</v>
      </c>
      <c r="D45" s="21" t="s">
        <v>36</v>
      </c>
      <c r="E45" s="21">
        <v>176</v>
      </c>
      <c r="F45" s="21">
        <v>1</v>
      </c>
      <c r="G45" s="32">
        <v>3602.29</v>
      </c>
      <c r="H45" s="32">
        <v>3602.29</v>
      </c>
      <c r="I45" s="21" t="s">
        <v>12</v>
      </c>
      <c r="J45" s="22" t="s">
        <v>56</v>
      </c>
      <c r="K45" s="22" t="s">
        <v>18</v>
      </c>
      <c r="L45" s="25">
        <v>1245000</v>
      </c>
      <c r="M45" s="11">
        <f t="shared" si="5"/>
        <v>124500</v>
      </c>
      <c r="N45" s="23">
        <v>45204</v>
      </c>
      <c r="O45" s="37">
        <v>0.61458333333333304</v>
      </c>
      <c r="P45" s="13"/>
    </row>
    <row r="46" spans="1:16" s="14" customFormat="1" ht="12.4" customHeight="1" x14ac:dyDescent="0.2">
      <c r="A46" s="7">
        <v>43</v>
      </c>
      <c r="B46" s="21" t="s">
        <v>70</v>
      </c>
      <c r="C46" s="8" t="s">
        <v>11</v>
      </c>
      <c r="D46" s="21" t="s">
        <v>36</v>
      </c>
      <c r="E46" s="21">
        <v>204</v>
      </c>
      <c r="F46" s="21">
        <v>1</v>
      </c>
      <c r="G46" s="32">
        <v>198.97</v>
      </c>
      <c r="H46" s="32">
        <v>198.97</v>
      </c>
      <c r="I46" s="21" t="s">
        <v>19</v>
      </c>
      <c r="J46" s="22" t="s">
        <v>71</v>
      </c>
      <c r="K46" s="22" t="s">
        <v>18</v>
      </c>
      <c r="L46" s="25">
        <v>67650</v>
      </c>
      <c r="M46" s="11">
        <f>L46*0.1</f>
        <v>6765</v>
      </c>
      <c r="N46" s="23">
        <v>45204</v>
      </c>
      <c r="O46" s="37">
        <v>0.625</v>
      </c>
      <c r="P46" s="13"/>
    </row>
    <row r="47" spans="1:16" s="14" customFormat="1" ht="25.5" x14ac:dyDescent="0.2">
      <c r="A47" s="7">
        <v>44</v>
      </c>
      <c r="B47" s="21" t="s">
        <v>72</v>
      </c>
      <c r="C47" s="8" t="s">
        <v>11</v>
      </c>
      <c r="D47" s="21" t="s">
        <v>36</v>
      </c>
      <c r="E47" s="21">
        <v>165</v>
      </c>
      <c r="F47" s="21">
        <v>4</v>
      </c>
      <c r="G47" s="32">
        <v>43.79</v>
      </c>
      <c r="H47" s="32">
        <v>43.79</v>
      </c>
      <c r="I47" s="21" t="s">
        <v>73</v>
      </c>
      <c r="J47" s="7" t="s">
        <v>74</v>
      </c>
      <c r="K47" s="22" t="s">
        <v>18</v>
      </c>
      <c r="L47" s="25">
        <v>15000</v>
      </c>
      <c r="M47" s="11">
        <f>L47*0.1</f>
        <v>1500</v>
      </c>
      <c r="N47" s="23">
        <v>45204</v>
      </c>
      <c r="O47" s="37">
        <v>0.63541666666666596</v>
      </c>
      <c r="P47" s="13"/>
    </row>
    <row r="48" spans="1:16" s="14" customFormat="1" ht="25.5" x14ac:dyDescent="0.2">
      <c r="A48" s="7">
        <v>45</v>
      </c>
      <c r="B48" s="7">
        <v>68010128916</v>
      </c>
      <c r="C48" s="8" t="s">
        <v>11</v>
      </c>
      <c r="D48" s="22" t="s">
        <v>42</v>
      </c>
      <c r="E48" s="22">
        <v>0</v>
      </c>
      <c r="F48" s="22">
        <v>2802</v>
      </c>
      <c r="G48" s="27">
        <v>28553.65</v>
      </c>
      <c r="H48" s="27">
        <v>28553.65</v>
      </c>
      <c r="I48" s="22" t="s">
        <v>39</v>
      </c>
      <c r="J48" s="7" t="s">
        <v>86</v>
      </c>
      <c r="K48" s="22" t="s">
        <v>18</v>
      </c>
      <c r="L48" s="25">
        <v>1669000</v>
      </c>
      <c r="M48" s="11">
        <f t="shared" ref="M48" si="6">L48*0.1</f>
        <v>166900</v>
      </c>
      <c r="N48" s="23">
        <v>45204</v>
      </c>
      <c r="O48" s="37">
        <v>0.64583333333333304</v>
      </c>
      <c r="P48" s="13"/>
    </row>
    <row r="49" spans="1:16" s="14" customFormat="1" ht="12.4" customHeight="1" x14ac:dyDescent="0.2">
      <c r="A49" s="7">
        <v>46</v>
      </c>
      <c r="B49" s="7">
        <v>68010129342</v>
      </c>
      <c r="C49" s="8" t="s">
        <v>11</v>
      </c>
      <c r="D49" s="22" t="s">
        <v>42</v>
      </c>
      <c r="E49" s="22">
        <v>0</v>
      </c>
      <c r="F49" s="22">
        <v>2830</v>
      </c>
      <c r="G49" s="27">
        <v>38199.910000000003</v>
      </c>
      <c r="H49" s="27">
        <v>38199.910000000003</v>
      </c>
      <c r="I49" s="22" t="s">
        <v>20</v>
      </c>
      <c r="J49" s="22" t="s">
        <v>13</v>
      </c>
      <c r="K49" s="22" t="s">
        <v>18</v>
      </c>
      <c r="L49" s="25">
        <v>1146000</v>
      </c>
      <c r="M49" s="11">
        <f t="shared" si="5"/>
        <v>114600</v>
      </c>
      <c r="N49" s="23">
        <v>45204</v>
      </c>
      <c r="O49" s="37">
        <v>0.65625</v>
      </c>
      <c r="P49" s="13"/>
    </row>
    <row r="50" spans="1:16" s="14" customFormat="1" ht="12.4" customHeight="1" x14ac:dyDescent="0.2">
      <c r="A50" s="7">
        <v>47</v>
      </c>
      <c r="B50" s="21">
        <v>68010109238</v>
      </c>
      <c r="C50" s="8" t="s">
        <v>11</v>
      </c>
      <c r="D50" s="22" t="s">
        <v>43</v>
      </c>
      <c r="E50" s="21">
        <v>107</v>
      </c>
      <c r="F50" s="21">
        <v>190</v>
      </c>
      <c r="G50" s="32">
        <v>2000.39</v>
      </c>
      <c r="H50" s="32">
        <v>2000.39</v>
      </c>
      <c r="I50" s="21" t="s">
        <v>12</v>
      </c>
      <c r="J50" s="22" t="s">
        <v>13</v>
      </c>
      <c r="K50" s="22" t="s">
        <v>18</v>
      </c>
      <c r="L50" s="25">
        <v>601000</v>
      </c>
      <c r="M50" s="11">
        <f t="shared" si="5"/>
        <v>60100</v>
      </c>
      <c r="N50" s="23">
        <v>45204</v>
      </c>
      <c r="O50" s="37">
        <v>0.66666666666666596</v>
      </c>
      <c r="P50" s="13"/>
    </row>
    <row r="51" spans="1:16" s="14" customFormat="1" x14ac:dyDescent="0.2">
      <c r="A51" s="7">
        <v>48</v>
      </c>
      <c r="B51" s="7">
        <v>68010127986</v>
      </c>
      <c r="C51" s="8" t="s">
        <v>11</v>
      </c>
      <c r="D51" s="22" t="s">
        <v>44</v>
      </c>
      <c r="E51" s="22" t="s">
        <v>17</v>
      </c>
      <c r="F51" s="22">
        <v>2291</v>
      </c>
      <c r="G51" s="27">
        <v>1768.36</v>
      </c>
      <c r="H51" s="27">
        <v>1768.36</v>
      </c>
      <c r="I51" s="22" t="s">
        <v>12</v>
      </c>
      <c r="J51" s="22" t="s">
        <v>13</v>
      </c>
      <c r="K51" s="22" t="s">
        <v>65</v>
      </c>
      <c r="L51" s="25">
        <v>531000</v>
      </c>
      <c r="M51" s="11">
        <f t="shared" si="5"/>
        <v>53100</v>
      </c>
      <c r="N51" s="23">
        <v>45205</v>
      </c>
      <c r="O51" s="37">
        <v>0.375</v>
      </c>
      <c r="P51" s="13"/>
    </row>
    <row r="52" spans="1:16" s="14" customFormat="1" ht="29.25" customHeight="1" x14ac:dyDescent="0.2">
      <c r="A52" s="7">
        <v>49</v>
      </c>
      <c r="B52" s="7">
        <v>68010129413</v>
      </c>
      <c r="C52" s="8" t="s">
        <v>11</v>
      </c>
      <c r="D52" s="22" t="s">
        <v>46</v>
      </c>
      <c r="E52" s="22">
        <v>143</v>
      </c>
      <c r="F52" s="22">
        <v>6</v>
      </c>
      <c r="G52" s="27">
        <v>1100.03</v>
      </c>
      <c r="H52" s="27">
        <v>1100.03</v>
      </c>
      <c r="I52" s="22" t="s">
        <v>12</v>
      </c>
      <c r="J52" s="7" t="s">
        <v>90</v>
      </c>
      <c r="K52" s="22" t="s">
        <v>65</v>
      </c>
      <c r="L52" s="25">
        <v>610000</v>
      </c>
      <c r="M52" s="11">
        <f t="shared" si="5"/>
        <v>61000</v>
      </c>
      <c r="N52" s="23">
        <v>45205</v>
      </c>
      <c r="O52" s="37">
        <v>0.38194444444444442</v>
      </c>
      <c r="P52" s="13"/>
    </row>
    <row r="53" spans="1:16" s="14" customFormat="1" ht="12.4" customHeight="1" x14ac:dyDescent="0.2">
      <c r="A53" s="7">
        <v>50</v>
      </c>
      <c r="B53" s="7">
        <v>68010129414</v>
      </c>
      <c r="C53" s="8" t="s">
        <v>11</v>
      </c>
      <c r="D53" s="22" t="s">
        <v>46</v>
      </c>
      <c r="E53" s="22">
        <v>143</v>
      </c>
      <c r="F53" s="22">
        <v>7</v>
      </c>
      <c r="G53" s="27">
        <v>1100</v>
      </c>
      <c r="H53" s="27">
        <v>1100</v>
      </c>
      <c r="I53" s="22" t="s">
        <v>12</v>
      </c>
      <c r="J53" s="22" t="s">
        <v>91</v>
      </c>
      <c r="K53" s="22" t="s">
        <v>65</v>
      </c>
      <c r="L53" s="25">
        <v>605000</v>
      </c>
      <c r="M53" s="11">
        <f t="shared" si="5"/>
        <v>60500</v>
      </c>
      <c r="N53" s="23">
        <v>45205</v>
      </c>
      <c r="O53" s="37">
        <v>0.38888888888888901</v>
      </c>
      <c r="P53" s="13"/>
    </row>
    <row r="54" spans="1:16" s="14" customFormat="1" ht="12.4" customHeight="1" x14ac:dyDescent="0.2">
      <c r="A54" s="7">
        <v>51</v>
      </c>
      <c r="B54" s="31">
        <v>68010121216</v>
      </c>
      <c r="C54" s="8" t="s">
        <v>11</v>
      </c>
      <c r="D54" s="30" t="s">
        <v>52</v>
      </c>
      <c r="E54" s="31">
        <v>478</v>
      </c>
      <c r="F54" s="31">
        <v>2</v>
      </c>
      <c r="G54" s="34">
        <v>1493.43</v>
      </c>
      <c r="H54" s="34">
        <v>1298.48</v>
      </c>
      <c r="I54" s="31" t="s">
        <v>41</v>
      </c>
      <c r="J54" s="30" t="s">
        <v>61</v>
      </c>
      <c r="K54" s="22" t="s">
        <v>65</v>
      </c>
      <c r="L54" s="29">
        <v>382000</v>
      </c>
      <c r="M54" s="11">
        <f t="shared" si="5"/>
        <v>38200</v>
      </c>
      <c r="N54" s="23">
        <v>45205</v>
      </c>
      <c r="O54" s="37">
        <v>0.39583333333333298</v>
      </c>
      <c r="P54" s="13"/>
    </row>
    <row r="55" spans="1:16" s="14" customFormat="1" ht="12.4" customHeight="1" x14ac:dyDescent="0.2">
      <c r="A55" s="7">
        <v>52</v>
      </c>
      <c r="B55" s="31">
        <v>68010121228</v>
      </c>
      <c r="C55" s="8" t="s">
        <v>11</v>
      </c>
      <c r="D55" s="30" t="s">
        <v>52</v>
      </c>
      <c r="E55" s="31">
        <v>464</v>
      </c>
      <c r="F55" s="31">
        <v>1</v>
      </c>
      <c r="G55" s="34">
        <v>1500</v>
      </c>
      <c r="H55" s="34">
        <v>1317.4</v>
      </c>
      <c r="I55" s="31" t="s">
        <v>12</v>
      </c>
      <c r="J55" s="30" t="s">
        <v>62</v>
      </c>
      <c r="K55" s="22" t="s">
        <v>65</v>
      </c>
      <c r="L55" s="29">
        <v>382100</v>
      </c>
      <c r="M55" s="11">
        <f t="shared" si="5"/>
        <v>38210</v>
      </c>
      <c r="N55" s="23">
        <v>45205</v>
      </c>
      <c r="O55" s="37">
        <v>0.40277777777777801</v>
      </c>
      <c r="P55" s="13"/>
    </row>
    <row r="56" spans="1:16" s="14" customFormat="1" ht="25.5" x14ac:dyDescent="0.2">
      <c r="A56" s="7">
        <v>53</v>
      </c>
      <c r="B56" s="31">
        <v>68010121243</v>
      </c>
      <c r="C56" s="8" t="s">
        <v>11</v>
      </c>
      <c r="D56" s="30" t="s">
        <v>52</v>
      </c>
      <c r="E56" s="31">
        <v>488</v>
      </c>
      <c r="F56" s="31">
        <v>4</v>
      </c>
      <c r="G56" s="34">
        <v>769.87</v>
      </c>
      <c r="H56" s="34">
        <v>472.8</v>
      </c>
      <c r="I56" s="31" t="s">
        <v>19</v>
      </c>
      <c r="J56" s="35" t="s">
        <v>63</v>
      </c>
      <c r="K56" s="22" t="s">
        <v>65</v>
      </c>
      <c r="L56" s="29">
        <v>142000</v>
      </c>
      <c r="M56" s="11">
        <f t="shared" si="5"/>
        <v>14200</v>
      </c>
      <c r="N56" s="23">
        <v>45205</v>
      </c>
      <c r="O56" s="37">
        <v>0.40972222222222199</v>
      </c>
      <c r="P56" s="13"/>
    </row>
    <row r="57" spans="1:16" s="14" customFormat="1" x14ac:dyDescent="0.2">
      <c r="A57" s="7">
        <v>54</v>
      </c>
      <c r="B57" s="31">
        <v>68010122398</v>
      </c>
      <c r="C57" s="8" t="s">
        <v>11</v>
      </c>
      <c r="D57" s="30" t="s">
        <v>52</v>
      </c>
      <c r="E57" s="31">
        <v>528</v>
      </c>
      <c r="F57" s="31">
        <v>4</v>
      </c>
      <c r="G57" s="34">
        <v>784</v>
      </c>
      <c r="H57" s="34">
        <v>784</v>
      </c>
      <c r="I57" s="31" t="s">
        <v>12</v>
      </c>
      <c r="J57" s="30" t="s">
        <v>62</v>
      </c>
      <c r="K57" s="22" t="s">
        <v>65</v>
      </c>
      <c r="L57" s="29">
        <v>236000</v>
      </c>
      <c r="M57" s="11">
        <f t="shared" si="5"/>
        <v>23600</v>
      </c>
      <c r="N57" s="23">
        <v>45205</v>
      </c>
      <c r="O57" s="37">
        <v>0.41666666666666702</v>
      </c>
      <c r="P57" s="13"/>
    </row>
    <row r="58" spans="1:16" s="14" customFormat="1" ht="12.4" customHeight="1" x14ac:dyDescent="0.2">
      <c r="A58" s="7">
        <v>55</v>
      </c>
      <c r="B58" s="31">
        <v>68010122430</v>
      </c>
      <c r="C58" s="8" t="s">
        <v>11</v>
      </c>
      <c r="D58" s="30" t="s">
        <v>52</v>
      </c>
      <c r="E58" s="31">
        <v>562</v>
      </c>
      <c r="F58" s="31">
        <v>6</v>
      </c>
      <c r="G58" s="34">
        <v>1125.8499999999999</v>
      </c>
      <c r="H58" s="34">
        <v>721.4</v>
      </c>
      <c r="I58" s="31" t="s">
        <v>12</v>
      </c>
      <c r="J58" s="30" t="s">
        <v>13</v>
      </c>
      <c r="K58" s="22" t="s">
        <v>65</v>
      </c>
      <c r="L58" s="29">
        <v>217000</v>
      </c>
      <c r="M58" s="11">
        <f t="shared" si="5"/>
        <v>21700</v>
      </c>
      <c r="N58" s="23">
        <v>45205</v>
      </c>
      <c r="O58" s="37">
        <v>0.42361111111111099</v>
      </c>
      <c r="P58" s="13"/>
    </row>
    <row r="59" spans="1:16" s="14" customFormat="1" ht="12.4" customHeight="1" x14ac:dyDescent="0.2">
      <c r="A59" s="7">
        <v>56</v>
      </c>
      <c r="B59" s="31">
        <v>68010123450</v>
      </c>
      <c r="C59" s="8" t="s">
        <v>11</v>
      </c>
      <c r="D59" s="30" t="s">
        <v>52</v>
      </c>
      <c r="E59" s="31">
        <v>650</v>
      </c>
      <c r="F59" s="31">
        <v>6</v>
      </c>
      <c r="G59" s="34">
        <v>912.47</v>
      </c>
      <c r="H59" s="34">
        <v>912.47</v>
      </c>
      <c r="I59" s="31" t="s">
        <v>12</v>
      </c>
      <c r="J59" s="30" t="s">
        <v>62</v>
      </c>
      <c r="K59" s="22" t="s">
        <v>65</v>
      </c>
      <c r="L59" s="29">
        <v>274000</v>
      </c>
      <c r="M59" s="11">
        <f t="shared" si="5"/>
        <v>27400</v>
      </c>
      <c r="N59" s="23">
        <v>45205</v>
      </c>
      <c r="O59" s="37">
        <v>0.43055555555555503</v>
      </c>
      <c r="P59" s="13"/>
    </row>
    <row r="60" spans="1:16" s="14" customFormat="1" ht="12.4" customHeight="1" x14ac:dyDescent="0.2">
      <c r="A60" s="7">
        <v>57</v>
      </c>
      <c r="B60" s="31">
        <v>68010123459</v>
      </c>
      <c r="C60" s="8" t="s">
        <v>11</v>
      </c>
      <c r="D60" s="30" t="s">
        <v>52</v>
      </c>
      <c r="E60" s="31">
        <v>664</v>
      </c>
      <c r="F60" s="31">
        <v>6</v>
      </c>
      <c r="G60" s="34">
        <v>968.7</v>
      </c>
      <c r="H60" s="34">
        <v>565.9</v>
      </c>
      <c r="I60" s="31" t="s">
        <v>12</v>
      </c>
      <c r="J60" s="30" t="s">
        <v>62</v>
      </c>
      <c r="K60" s="22" t="s">
        <v>65</v>
      </c>
      <c r="L60" s="29">
        <v>170000</v>
      </c>
      <c r="M60" s="11">
        <f t="shared" si="5"/>
        <v>17000</v>
      </c>
      <c r="N60" s="23">
        <v>45205</v>
      </c>
      <c r="O60" s="37">
        <v>0.4375</v>
      </c>
      <c r="P60" s="13"/>
    </row>
    <row r="61" spans="1:16" s="14" customFormat="1" ht="12.4" customHeight="1" x14ac:dyDescent="0.2">
      <c r="A61" s="7">
        <v>58</v>
      </c>
      <c r="B61" s="31">
        <v>68010123470</v>
      </c>
      <c r="C61" s="8" t="s">
        <v>11</v>
      </c>
      <c r="D61" s="30" t="s">
        <v>52</v>
      </c>
      <c r="E61" s="31">
        <v>676</v>
      </c>
      <c r="F61" s="31">
        <v>4</v>
      </c>
      <c r="G61" s="34">
        <v>1086.78</v>
      </c>
      <c r="H61" s="34">
        <v>1086.78</v>
      </c>
      <c r="I61" s="31" t="s">
        <v>12</v>
      </c>
      <c r="J61" s="30" t="s">
        <v>62</v>
      </c>
      <c r="K61" s="22" t="s">
        <v>65</v>
      </c>
      <c r="L61" s="29">
        <v>326100</v>
      </c>
      <c r="M61" s="11">
        <f t="shared" si="5"/>
        <v>32610</v>
      </c>
      <c r="N61" s="23">
        <v>45205</v>
      </c>
      <c r="O61" s="37">
        <v>0.44444444444444398</v>
      </c>
      <c r="P61" s="13"/>
    </row>
    <row r="62" spans="1:16" s="14" customFormat="1" ht="12.4" customHeight="1" x14ac:dyDescent="0.2">
      <c r="A62" s="7">
        <v>59</v>
      </c>
      <c r="B62" s="31">
        <v>68010123479</v>
      </c>
      <c r="C62" s="8" t="s">
        <v>11</v>
      </c>
      <c r="D62" s="30" t="s">
        <v>52</v>
      </c>
      <c r="E62" s="31">
        <v>684</v>
      </c>
      <c r="F62" s="31">
        <v>5</v>
      </c>
      <c r="G62" s="34">
        <v>765.95</v>
      </c>
      <c r="H62" s="34">
        <v>765.95</v>
      </c>
      <c r="I62" s="31" t="s">
        <v>12</v>
      </c>
      <c r="J62" s="30" t="s">
        <v>62</v>
      </c>
      <c r="K62" s="22" t="s">
        <v>65</v>
      </c>
      <c r="L62" s="29">
        <v>230000</v>
      </c>
      <c r="M62" s="11">
        <f t="shared" si="5"/>
        <v>23000</v>
      </c>
      <c r="N62" s="23">
        <v>45205</v>
      </c>
      <c r="O62" s="37">
        <v>0.45138888888888901</v>
      </c>
      <c r="P62" s="13"/>
    </row>
    <row r="63" spans="1:16" s="14" customFormat="1" ht="12.4" customHeight="1" x14ac:dyDescent="0.2">
      <c r="A63" s="7">
        <v>60</v>
      </c>
      <c r="B63" s="31">
        <v>68010123484</v>
      </c>
      <c r="C63" s="8" t="s">
        <v>11</v>
      </c>
      <c r="D63" s="30" t="s">
        <v>52</v>
      </c>
      <c r="E63" s="31">
        <v>688</v>
      </c>
      <c r="F63" s="31">
        <v>3</v>
      </c>
      <c r="G63" s="34">
        <v>1708.52</v>
      </c>
      <c r="H63" s="34">
        <v>870.37</v>
      </c>
      <c r="I63" s="31" t="s">
        <v>12</v>
      </c>
      <c r="J63" s="30" t="s">
        <v>62</v>
      </c>
      <c r="K63" s="22" t="s">
        <v>65</v>
      </c>
      <c r="L63" s="29">
        <v>262000</v>
      </c>
      <c r="M63" s="11">
        <f t="shared" si="5"/>
        <v>26200</v>
      </c>
      <c r="N63" s="23">
        <v>45205</v>
      </c>
      <c r="O63" s="37">
        <v>0.45833333333333298</v>
      </c>
      <c r="P63" s="13"/>
    </row>
    <row r="64" spans="1:16" s="14" customFormat="1" ht="12.4" customHeight="1" x14ac:dyDescent="0.2">
      <c r="A64" s="7">
        <v>61</v>
      </c>
      <c r="B64" s="31">
        <v>68010123539</v>
      </c>
      <c r="C64" s="8" t="s">
        <v>11</v>
      </c>
      <c r="D64" s="30" t="s">
        <v>52</v>
      </c>
      <c r="E64" s="31">
        <v>728</v>
      </c>
      <c r="F64" s="31">
        <v>3</v>
      </c>
      <c r="G64" s="34">
        <v>1314.76</v>
      </c>
      <c r="H64" s="34">
        <v>1314.76</v>
      </c>
      <c r="I64" s="31" t="s">
        <v>12</v>
      </c>
      <c r="J64" s="30" t="s">
        <v>62</v>
      </c>
      <c r="K64" s="22" t="s">
        <v>65</v>
      </c>
      <c r="L64" s="29">
        <v>382600</v>
      </c>
      <c r="M64" s="11">
        <f t="shared" si="5"/>
        <v>38260</v>
      </c>
      <c r="N64" s="23">
        <v>45205</v>
      </c>
      <c r="O64" s="37">
        <v>0.46527777777777801</v>
      </c>
      <c r="P64" s="13"/>
    </row>
    <row r="65" spans="1:16" s="14" customFormat="1" ht="12.4" customHeight="1" x14ac:dyDescent="0.2">
      <c r="A65" s="7">
        <v>62</v>
      </c>
      <c r="B65" s="31">
        <v>68010123542</v>
      </c>
      <c r="C65" s="8" t="s">
        <v>11</v>
      </c>
      <c r="D65" s="30" t="s">
        <v>52</v>
      </c>
      <c r="E65" s="31">
        <v>728</v>
      </c>
      <c r="F65" s="31">
        <v>6</v>
      </c>
      <c r="G65" s="34">
        <v>1280.74</v>
      </c>
      <c r="H65" s="34">
        <v>1280.74</v>
      </c>
      <c r="I65" s="31" t="s">
        <v>12</v>
      </c>
      <c r="J65" s="30" t="s">
        <v>62</v>
      </c>
      <c r="K65" s="22" t="s">
        <v>65</v>
      </c>
      <c r="L65" s="29">
        <v>382000</v>
      </c>
      <c r="M65" s="11">
        <f t="shared" si="5"/>
        <v>38200</v>
      </c>
      <c r="N65" s="23">
        <v>45205</v>
      </c>
      <c r="O65" s="37">
        <v>0.47222222222222199</v>
      </c>
      <c r="P65" s="13"/>
    </row>
    <row r="66" spans="1:16" s="14" customFormat="1" ht="12.4" customHeight="1" x14ac:dyDescent="0.2">
      <c r="A66" s="7">
        <v>63</v>
      </c>
      <c r="B66" s="31">
        <v>68010123543</v>
      </c>
      <c r="C66" s="8" t="s">
        <v>11</v>
      </c>
      <c r="D66" s="30" t="s">
        <v>52</v>
      </c>
      <c r="E66" s="31">
        <v>728</v>
      </c>
      <c r="F66" s="31">
        <v>7</v>
      </c>
      <c r="G66" s="34">
        <v>1217.3</v>
      </c>
      <c r="H66" s="34">
        <v>848.81</v>
      </c>
      <c r="I66" s="31" t="s">
        <v>12</v>
      </c>
      <c r="J66" s="30" t="s">
        <v>62</v>
      </c>
      <c r="K66" s="22" t="s">
        <v>65</v>
      </c>
      <c r="L66" s="29">
        <v>255000</v>
      </c>
      <c r="M66" s="11">
        <f t="shared" si="5"/>
        <v>25500</v>
      </c>
      <c r="N66" s="23">
        <v>45205</v>
      </c>
      <c r="O66" s="37">
        <v>0.47916666666666602</v>
      </c>
      <c r="P66" s="13"/>
    </row>
    <row r="67" spans="1:16" s="14" customFormat="1" ht="12.4" customHeight="1" x14ac:dyDescent="0.2">
      <c r="A67" s="7">
        <v>64</v>
      </c>
      <c r="B67" s="31">
        <v>68010123554</v>
      </c>
      <c r="C67" s="8" t="s">
        <v>11</v>
      </c>
      <c r="D67" s="30" t="s">
        <v>52</v>
      </c>
      <c r="E67" s="31">
        <v>730</v>
      </c>
      <c r="F67" s="31">
        <v>3</v>
      </c>
      <c r="G67" s="34">
        <v>530.5</v>
      </c>
      <c r="H67" s="34">
        <v>530.5</v>
      </c>
      <c r="I67" s="31" t="s">
        <v>12</v>
      </c>
      <c r="J67" s="30" t="s">
        <v>62</v>
      </c>
      <c r="K67" s="22" t="s">
        <v>65</v>
      </c>
      <c r="L67" s="29">
        <v>160000</v>
      </c>
      <c r="M67" s="11">
        <f t="shared" si="5"/>
        <v>16000</v>
      </c>
      <c r="N67" s="23">
        <v>45205</v>
      </c>
      <c r="O67" s="37">
        <v>0.48611111111111099</v>
      </c>
      <c r="P67" s="13"/>
    </row>
    <row r="68" spans="1:16" s="14" customFormat="1" ht="12.4" customHeight="1" x14ac:dyDescent="0.2">
      <c r="A68" s="7">
        <v>65</v>
      </c>
      <c r="B68" s="7">
        <v>68010113036</v>
      </c>
      <c r="C68" s="8" t="s">
        <v>11</v>
      </c>
      <c r="D68" s="22" t="s">
        <v>67</v>
      </c>
      <c r="E68" s="22">
        <v>117</v>
      </c>
      <c r="F68" s="22">
        <v>78</v>
      </c>
      <c r="G68" s="27">
        <v>60.29</v>
      </c>
      <c r="H68" s="27">
        <v>60.29</v>
      </c>
      <c r="I68" s="22" t="s">
        <v>12</v>
      </c>
      <c r="J68" s="22" t="s">
        <v>68</v>
      </c>
      <c r="K68" s="22" t="s">
        <v>18</v>
      </c>
      <c r="L68" s="29">
        <v>18100</v>
      </c>
      <c r="M68" s="11">
        <f t="shared" si="5"/>
        <v>1810</v>
      </c>
      <c r="N68" s="23">
        <v>45205</v>
      </c>
      <c r="O68" s="37">
        <v>0.49305555555555503</v>
      </c>
      <c r="P68" s="13"/>
    </row>
    <row r="69" spans="1:16" s="14" customFormat="1" ht="12.4" customHeight="1" x14ac:dyDescent="0.2">
      <c r="A69" s="7">
        <v>66</v>
      </c>
      <c r="B69" s="7">
        <v>68010113037</v>
      </c>
      <c r="C69" s="8" t="s">
        <v>11</v>
      </c>
      <c r="D69" s="22" t="s">
        <v>67</v>
      </c>
      <c r="E69" s="22">
        <v>150</v>
      </c>
      <c r="F69" s="22">
        <v>1</v>
      </c>
      <c r="G69" s="27">
        <v>124.91</v>
      </c>
      <c r="H69" s="27">
        <v>124.91</v>
      </c>
      <c r="I69" s="22" t="s">
        <v>12</v>
      </c>
      <c r="J69" s="22" t="s">
        <v>69</v>
      </c>
      <c r="K69" s="22" t="s">
        <v>18</v>
      </c>
      <c r="L69" s="25">
        <v>37500</v>
      </c>
      <c r="M69" s="11">
        <f t="shared" si="5"/>
        <v>3750</v>
      </c>
      <c r="N69" s="23">
        <v>45205</v>
      </c>
      <c r="O69" s="37">
        <v>0.5625</v>
      </c>
      <c r="P69" s="13"/>
    </row>
    <row r="70" spans="1:16" s="14" customFormat="1" ht="25.5" x14ac:dyDescent="0.2">
      <c r="A70" s="7">
        <v>67</v>
      </c>
      <c r="B70" s="7">
        <v>68010113038</v>
      </c>
      <c r="C70" s="8" t="s">
        <v>11</v>
      </c>
      <c r="D70" s="22" t="s">
        <v>67</v>
      </c>
      <c r="E70" s="22">
        <v>165</v>
      </c>
      <c r="F70" s="22">
        <v>2</v>
      </c>
      <c r="G70" s="27">
        <v>448.3</v>
      </c>
      <c r="H70" s="27">
        <v>448.3</v>
      </c>
      <c r="I70" s="22" t="s">
        <v>12</v>
      </c>
      <c r="J70" s="7" t="s">
        <v>95</v>
      </c>
      <c r="K70" s="22" t="s">
        <v>18</v>
      </c>
      <c r="L70" s="25">
        <v>208000</v>
      </c>
      <c r="M70" s="11">
        <f t="shared" si="5"/>
        <v>20800</v>
      </c>
      <c r="N70" s="23">
        <v>45205</v>
      </c>
      <c r="O70" s="37">
        <v>0.56944444444444442</v>
      </c>
      <c r="P70" s="13"/>
    </row>
    <row r="71" spans="1:16" s="14" customFormat="1" ht="12.4" customHeight="1" x14ac:dyDescent="0.2">
      <c r="A71" s="7">
        <v>68</v>
      </c>
      <c r="B71" s="7">
        <v>68010110271</v>
      </c>
      <c r="C71" s="8" t="s">
        <v>11</v>
      </c>
      <c r="D71" s="22" t="s">
        <v>76</v>
      </c>
      <c r="E71" s="22">
        <v>112</v>
      </c>
      <c r="F71" s="22">
        <v>4</v>
      </c>
      <c r="G71" s="27">
        <v>1428.49</v>
      </c>
      <c r="H71" s="27">
        <v>1428.49</v>
      </c>
      <c r="I71" s="22" t="s">
        <v>12</v>
      </c>
      <c r="J71" s="22" t="s">
        <v>97</v>
      </c>
      <c r="K71" s="22" t="s">
        <v>18</v>
      </c>
      <c r="L71" s="29">
        <v>214300</v>
      </c>
      <c r="M71" s="11">
        <f t="shared" si="5"/>
        <v>21430</v>
      </c>
      <c r="N71" s="23">
        <v>45205</v>
      </c>
      <c r="O71" s="37">
        <v>0.57638888888888895</v>
      </c>
    </row>
    <row r="72" spans="1:16" s="14" customFormat="1" ht="12.4" customHeight="1" x14ac:dyDescent="0.2">
      <c r="A72" s="7">
        <v>69</v>
      </c>
      <c r="B72" s="7">
        <v>68010110272</v>
      </c>
      <c r="C72" s="8" t="s">
        <v>11</v>
      </c>
      <c r="D72" s="22" t="s">
        <v>76</v>
      </c>
      <c r="E72" s="22">
        <v>113</v>
      </c>
      <c r="F72" s="22">
        <v>1</v>
      </c>
      <c r="G72" s="27">
        <v>1564.43</v>
      </c>
      <c r="H72" s="27">
        <v>1564.43</v>
      </c>
      <c r="I72" s="22" t="s">
        <v>12</v>
      </c>
      <c r="J72" s="22" t="s">
        <v>75</v>
      </c>
      <c r="K72" s="22" t="s">
        <v>18</v>
      </c>
      <c r="L72" s="29">
        <v>234700</v>
      </c>
      <c r="M72" s="11">
        <f t="shared" si="5"/>
        <v>23470</v>
      </c>
      <c r="N72" s="23">
        <v>45205</v>
      </c>
      <c r="O72" s="37">
        <v>0.58333333333333304</v>
      </c>
    </row>
    <row r="73" spans="1:16" s="14" customFormat="1" ht="12.4" customHeight="1" x14ac:dyDescent="0.2">
      <c r="A73" s="7">
        <v>70</v>
      </c>
      <c r="B73" s="7">
        <v>68010128880</v>
      </c>
      <c r="C73" s="8" t="s">
        <v>11</v>
      </c>
      <c r="D73" s="22" t="s">
        <v>77</v>
      </c>
      <c r="E73" s="22" t="s">
        <v>17</v>
      </c>
      <c r="F73" s="22">
        <v>1431</v>
      </c>
      <c r="G73" s="27">
        <v>710.41</v>
      </c>
      <c r="H73" s="27">
        <v>710.41</v>
      </c>
      <c r="I73" s="22" t="s">
        <v>12</v>
      </c>
      <c r="J73" s="22" t="s">
        <v>98</v>
      </c>
      <c r="K73" s="22" t="s">
        <v>18</v>
      </c>
      <c r="L73" s="25">
        <v>733000</v>
      </c>
      <c r="M73" s="11">
        <f t="shared" ref="M73:M74" si="7">L73*0.1</f>
        <v>73300</v>
      </c>
      <c r="N73" s="23">
        <v>45205</v>
      </c>
      <c r="O73" s="37">
        <v>0.59027777777777801</v>
      </c>
    </row>
    <row r="74" spans="1:16" s="14" customFormat="1" ht="12.4" customHeight="1" x14ac:dyDescent="0.2">
      <c r="A74" s="7">
        <v>71</v>
      </c>
      <c r="B74" s="7">
        <v>68010123776</v>
      </c>
      <c r="C74" s="8" t="s">
        <v>11</v>
      </c>
      <c r="D74" s="22" t="s">
        <v>78</v>
      </c>
      <c r="E74" s="22">
        <v>251</v>
      </c>
      <c r="F74" s="22">
        <v>2</v>
      </c>
      <c r="G74" s="27">
        <v>2464.2399999999998</v>
      </c>
      <c r="H74" s="27">
        <v>1030.17</v>
      </c>
      <c r="I74" s="22" t="s">
        <v>12</v>
      </c>
      <c r="J74" s="22" t="s">
        <v>99</v>
      </c>
      <c r="K74" s="22" t="s">
        <v>65</v>
      </c>
      <c r="L74" s="29">
        <v>1430000</v>
      </c>
      <c r="M74" s="11">
        <f t="shared" si="7"/>
        <v>143000</v>
      </c>
      <c r="N74" s="23">
        <v>45205</v>
      </c>
      <c r="O74" s="37">
        <v>0.59722222222222199</v>
      </c>
    </row>
    <row r="75" spans="1:16" s="14" customFormat="1" ht="12.4" customHeight="1" x14ac:dyDescent="0.2">
      <c r="A75" s="7">
        <v>72</v>
      </c>
      <c r="B75" s="22">
        <v>68010115009</v>
      </c>
      <c r="C75" s="8" t="s">
        <v>11</v>
      </c>
      <c r="D75" s="22" t="s">
        <v>92</v>
      </c>
      <c r="E75" s="22">
        <v>259</v>
      </c>
      <c r="F75" s="22">
        <v>2</v>
      </c>
      <c r="G75" s="27" t="s">
        <v>100</v>
      </c>
      <c r="H75" s="27" t="s">
        <v>100</v>
      </c>
      <c r="I75" s="22" t="s">
        <v>39</v>
      </c>
      <c r="J75" s="22" t="s">
        <v>13</v>
      </c>
      <c r="K75" s="22" t="s">
        <v>18</v>
      </c>
      <c r="L75" s="25">
        <v>430000</v>
      </c>
      <c r="M75" s="11">
        <f t="shared" ref="M75:M77" si="8">L75*0.1</f>
        <v>43000</v>
      </c>
      <c r="N75" s="23">
        <v>45205</v>
      </c>
      <c r="O75" s="37">
        <v>0.60416666666666696</v>
      </c>
    </row>
    <row r="76" spans="1:16" s="14" customFormat="1" ht="12.4" customHeight="1" x14ac:dyDescent="0.2">
      <c r="A76" s="7">
        <v>73</v>
      </c>
      <c r="B76" s="22">
        <v>68010103711</v>
      </c>
      <c r="C76" s="8" t="s">
        <v>11</v>
      </c>
      <c r="D76" s="22" t="s">
        <v>92</v>
      </c>
      <c r="E76" s="22">
        <v>259</v>
      </c>
      <c r="F76" s="22">
        <v>1</v>
      </c>
      <c r="G76" s="27" t="s">
        <v>103</v>
      </c>
      <c r="H76" s="27" t="s">
        <v>103</v>
      </c>
      <c r="I76" s="22" t="s">
        <v>39</v>
      </c>
      <c r="J76" s="22" t="s">
        <v>13</v>
      </c>
      <c r="K76" s="22" t="s">
        <v>18</v>
      </c>
      <c r="L76" s="25">
        <v>4440000</v>
      </c>
      <c r="M76" s="11">
        <f t="shared" si="8"/>
        <v>444000</v>
      </c>
      <c r="N76" s="23">
        <v>45205</v>
      </c>
      <c r="O76" s="37">
        <v>0.61111111111111205</v>
      </c>
    </row>
    <row r="77" spans="1:16" s="14" customFormat="1" ht="12" customHeight="1" x14ac:dyDescent="0.2">
      <c r="A77" s="36">
        <v>74</v>
      </c>
      <c r="B77" s="24">
        <v>68010124065</v>
      </c>
      <c r="C77" s="38" t="s">
        <v>11</v>
      </c>
      <c r="D77" s="24" t="s">
        <v>101</v>
      </c>
      <c r="E77" s="24">
        <v>339</v>
      </c>
      <c r="F77" s="24">
        <v>1</v>
      </c>
      <c r="G77" s="33">
        <v>8105.35</v>
      </c>
      <c r="H77" s="33">
        <v>6105.35</v>
      </c>
      <c r="I77" s="24" t="s">
        <v>19</v>
      </c>
      <c r="J77" s="24" t="s">
        <v>102</v>
      </c>
      <c r="K77" s="24" t="s">
        <v>65</v>
      </c>
      <c r="L77" s="39">
        <v>1225000</v>
      </c>
      <c r="M77" s="40">
        <f t="shared" si="8"/>
        <v>122500</v>
      </c>
      <c r="N77" s="41">
        <v>45205</v>
      </c>
      <c r="O77" s="42">
        <v>0.61805555555555702</v>
      </c>
    </row>
    <row r="78" spans="1:16" s="14" customFormat="1" ht="12" customHeight="1" x14ac:dyDescent="0.2">
      <c r="A78" s="51"/>
      <c r="B78" s="51"/>
      <c r="C78" s="51"/>
      <c r="D78" s="51"/>
      <c r="E78" s="51"/>
      <c r="F78" s="51"/>
      <c r="G78" s="51"/>
      <c r="H78" s="51"/>
      <c r="I78" s="51"/>
      <c r="J78" s="51"/>
      <c r="K78" s="51"/>
      <c r="L78" s="51"/>
      <c r="M78" s="51"/>
      <c r="N78" s="51"/>
      <c r="O78" s="51"/>
    </row>
    <row r="79" spans="1:16" ht="18" customHeight="1" x14ac:dyDescent="0.2">
      <c r="A79" s="47" t="s">
        <v>110</v>
      </c>
      <c r="B79" s="48"/>
      <c r="C79" s="48"/>
      <c r="D79" s="48"/>
      <c r="E79" s="48"/>
      <c r="F79" s="48"/>
      <c r="G79" s="48"/>
      <c r="H79" s="48"/>
      <c r="I79" s="48"/>
      <c r="J79" s="48"/>
      <c r="K79" s="48"/>
      <c r="L79" s="48"/>
      <c r="M79" s="48"/>
      <c r="N79" s="48"/>
      <c r="O79" s="49"/>
    </row>
    <row r="80" spans="1:16" ht="25.5" x14ac:dyDescent="0.2">
      <c r="A80" s="3" t="s">
        <v>0</v>
      </c>
      <c r="B80" s="3"/>
      <c r="C80" s="4" t="s">
        <v>1</v>
      </c>
      <c r="D80" s="4" t="s">
        <v>2</v>
      </c>
      <c r="E80" s="4" t="s">
        <v>3</v>
      </c>
      <c r="F80" s="4" t="s">
        <v>4</v>
      </c>
      <c r="G80" s="5" t="s">
        <v>5</v>
      </c>
      <c r="H80" s="6" t="s">
        <v>85</v>
      </c>
      <c r="I80" s="3" t="s">
        <v>6</v>
      </c>
      <c r="J80" s="3" t="s">
        <v>7</v>
      </c>
      <c r="K80" s="3" t="s">
        <v>8</v>
      </c>
      <c r="L80" s="5" t="s">
        <v>108</v>
      </c>
      <c r="M80" s="5" t="s">
        <v>107</v>
      </c>
      <c r="N80" s="3" t="s">
        <v>9</v>
      </c>
      <c r="O80" s="3" t="s">
        <v>10</v>
      </c>
    </row>
    <row r="81" spans="1:15" x14ac:dyDescent="0.2">
      <c r="A81" s="7">
        <v>75</v>
      </c>
      <c r="B81" s="7">
        <v>68010125775</v>
      </c>
      <c r="C81" s="8" t="s">
        <v>11</v>
      </c>
      <c r="D81" s="9" t="s">
        <v>21</v>
      </c>
      <c r="E81" s="9">
        <v>462</v>
      </c>
      <c r="F81" s="10">
        <v>6</v>
      </c>
      <c r="G81" s="15">
        <v>10068.030000000001</v>
      </c>
      <c r="H81" s="16">
        <v>10068.030000000001</v>
      </c>
      <c r="I81" s="12" t="s">
        <v>12</v>
      </c>
      <c r="J81" s="7" t="s">
        <v>13</v>
      </c>
      <c r="K81" s="10" t="s">
        <v>22</v>
      </c>
      <c r="L81" s="26">
        <v>15103000</v>
      </c>
      <c r="M81" s="26">
        <f>L81*0.1</f>
        <v>1510300</v>
      </c>
      <c r="N81" s="23">
        <v>45205</v>
      </c>
      <c r="O81" s="17">
        <v>0.625</v>
      </c>
    </row>
    <row r="82" spans="1:15" ht="12" customHeight="1" x14ac:dyDescent="0.2"/>
    <row r="83" spans="1:15" ht="40.5" customHeight="1" x14ac:dyDescent="0.2">
      <c r="A83" s="43" t="s">
        <v>105</v>
      </c>
      <c r="B83" s="43"/>
      <c r="C83" s="43"/>
      <c r="D83" s="43"/>
      <c r="E83" s="43"/>
      <c r="F83" s="43"/>
      <c r="G83" s="43"/>
      <c r="H83" s="43"/>
      <c r="I83" s="43"/>
      <c r="J83" s="43"/>
      <c r="K83" s="43"/>
      <c r="L83" s="43"/>
      <c r="M83" s="43"/>
      <c r="N83" s="43"/>
      <c r="O83" s="43"/>
    </row>
    <row r="84" spans="1:15" ht="15.75" customHeight="1" x14ac:dyDescent="0.2">
      <c r="A84" s="50" t="s">
        <v>23</v>
      </c>
      <c r="B84" s="50"/>
      <c r="C84" s="50"/>
      <c r="D84" s="50"/>
      <c r="E84" s="50"/>
      <c r="F84" s="50"/>
      <c r="G84" s="50"/>
      <c r="H84" s="50"/>
      <c r="I84" s="50"/>
      <c r="J84" s="50"/>
      <c r="K84" s="50"/>
      <c r="L84" s="50"/>
      <c r="M84" s="50"/>
      <c r="N84" s="50"/>
      <c r="O84" s="50"/>
    </row>
    <row r="85" spans="1:15" ht="27" customHeight="1" x14ac:dyDescent="0.2">
      <c r="A85" s="43" t="s">
        <v>24</v>
      </c>
      <c r="B85" s="43"/>
      <c r="C85" s="43"/>
      <c r="D85" s="43"/>
      <c r="E85" s="43"/>
      <c r="F85" s="43"/>
      <c r="G85" s="43"/>
      <c r="H85" s="43"/>
      <c r="I85" s="43"/>
      <c r="J85" s="43"/>
      <c r="K85" s="43"/>
      <c r="L85" s="43"/>
      <c r="M85" s="43"/>
      <c r="N85" s="43"/>
      <c r="O85" s="43"/>
    </row>
    <row r="86" spans="1:15" ht="18.75" customHeight="1" x14ac:dyDescent="0.2">
      <c r="A86" s="53" t="s">
        <v>25</v>
      </c>
      <c r="B86" s="53"/>
      <c r="C86" s="53"/>
      <c r="D86" s="53"/>
      <c r="E86" s="53"/>
      <c r="F86" s="53"/>
      <c r="G86" s="53"/>
      <c r="H86" s="53"/>
      <c r="I86" s="53"/>
      <c r="J86" s="53"/>
      <c r="K86" s="53"/>
      <c r="L86" s="53"/>
      <c r="M86" s="53"/>
      <c r="N86" s="53"/>
      <c r="O86" s="53"/>
    </row>
    <row r="87" spans="1:15" ht="90.75" customHeight="1" x14ac:dyDescent="0.2">
      <c r="A87" s="43" t="s">
        <v>26</v>
      </c>
      <c r="B87" s="43"/>
      <c r="C87" s="43"/>
      <c r="D87" s="43"/>
      <c r="E87" s="43"/>
      <c r="F87" s="43"/>
      <c r="G87" s="43"/>
      <c r="H87" s="43"/>
      <c r="I87" s="43"/>
      <c r="J87" s="43"/>
      <c r="K87" s="43"/>
      <c r="L87" s="43"/>
      <c r="M87" s="43"/>
      <c r="N87" s="43"/>
      <c r="O87" s="43"/>
    </row>
    <row r="88" spans="1:15" ht="16.5" customHeight="1" x14ac:dyDescent="0.2">
      <c r="A88" s="54" t="s">
        <v>27</v>
      </c>
      <c r="B88" s="54"/>
      <c r="C88" s="54"/>
      <c r="D88" s="54"/>
      <c r="E88" s="54"/>
      <c r="F88" s="54"/>
      <c r="G88" s="54"/>
      <c r="H88" s="54"/>
      <c r="I88" s="54"/>
      <c r="J88" s="54"/>
      <c r="K88" s="54"/>
      <c r="L88" s="54"/>
      <c r="M88" s="54"/>
      <c r="N88" s="54"/>
      <c r="O88" s="54"/>
    </row>
    <row r="89" spans="1:15" ht="120" customHeight="1" x14ac:dyDescent="0.2">
      <c r="A89" s="55" t="s">
        <v>28</v>
      </c>
      <c r="B89" s="55"/>
      <c r="C89" s="55"/>
      <c r="D89" s="55"/>
      <c r="E89" s="55"/>
      <c r="F89" s="55"/>
      <c r="G89" s="55"/>
      <c r="H89" s="55"/>
      <c r="I89" s="55"/>
      <c r="J89" s="55"/>
      <c r="K89" s="55"/>
      <c r="L89" s="55"/>
      <c r="M89" s="55"/>
      <c r="N89" s="55"/>
      <c r="O89" s="55"/>
    </row>
    <row r="90" spans="1:15" ht="30.75" customHeight="1" x14ac:dyDescent="0.2">
      <c r="A90" s="53" t="s">
        <v>29</v>
      </c>
      <c r="B90" s="53"/>
      <c r="C90" s="56"/>
      <c r="D90" s="56"/>
      <c r="E90" s="56"/>
      <c r="F90" s="56"/>
      <c r="G90" s="56"/>
      <c r="H90" s="56"/>
      <c r="I90" s="56"/>
      <c r="J90" s="56"/>
      <c r="K90" s="56"/>
      <c r="L90" s="56"/>
      <c r="M90" s="56"/>
      <c r="N90" s="56"/>
      <c r="O90" s="56"/>
    </row>
    <row r="91" spans="1:15" ht="26.25" customHeight="1" x14ac:dyDescent="0.2">
      <c r="A91" s="53" t="s">
        <v>30</v>
      </c>
      <c r="B91" s="53"/>
      <c r="C91" s="53"/>
      <c r="D91" s="53"/>
      <c r="E91" s="53"/>
      <c r="F91" s="53"/>
      <c r="G91" s="53"/>
      <c r="H91" s="53"/>
      <c r="I91" s="53"/>
      <c r="J91" s="53"/>
      <c r="K91" s="53"/>
      <c r="L91" s="53"/>
      <c r="M91" s="53"/>
      <c r="N91" s="53"/>
      <c r="O91" s="53"/>
    </row>
    <row r="92" spans="1:15" ht="29.25" customHeight="1" x14ac:dyDescent="0.2">
      <c r="A92" s="53" t="s">
        <v>31</v>
      </c>
      <c r="B92" s="53"/>
      <c r="C92" s="53"/>
      <c r="D92" s="53"/>
      <c r="E92" s="53"/>
      <c r="F92" s="53"/>
      <c r="G92" s="53"/>
      <c r="H92" s="53"/>
      <c r="I92" s="53"/>
      <c r="J92" s="53"/>
      <c r="K92" s="53"/>
      <c r="L92" s="53"/>
      <c r="M92" s="53"/>
      <c r="N92" s="53"/>
      <c r="O92" s="53"/>
    </row>
    <row r="93" spans="1:15" ht="28.5" customHeight="1" x14ac:dyDescent="0.2">
      <c r="A93" s="53" t="s">
        <v>32</v>
      </c>
      <c r="B93" s="53"/>
      <c r="C93" s="53"/>
      <c r="D93" s="53"/>
      <c r="E93" s="53"/>
      <c r="F93" s="53"/>
      <c r="G93" s="53"/>
      <c r="H93" s="53"/>
      <c r="I93" s="53"/>
      <c r="J93" s="53"/>
      <c r="K93" s="53"/>
      <c r="L93" s="53"/>
      <c r="M93" s="53"/>
      <c r="N93" s="53"/>
      <c r="O93" s="53"/>
    </row>
    <row r="94" spans="1:15" x14ac:dyDescent="0.2">
      <c r="A94" s="53" t="s">
        <v>33</v>
      </c>
      <c r="B94" s="53"/>
      <c r="C94" s="53"/>
      <c r="D94" s="53"/>
      <c r="E94" s="53"/>
      <c r="F94" s="53"/>
      <c r="G94" s="53"/>
      <c r="H94" s="53"/>
      <c r="I94" s="53"/>
      <c r="J94" s="53"/>
      <c r="K94" s="53"/>
      <c r="L94" s="53"/>
      <c r="M94" s="53"/>
      <c r="N94" s="53"/>
      <c r="O94" s="53"/>
    </row>
    <row r="95" spans="1:15" x14ac:dyDescent="0.2">
      <c r="A95" s="53" t="s">
        <v>34</v>
      </c>
      <c r="B95" s="53"/>
      <c r="C95" s="53"/>
      <c r="D95" s="53"/>
      <c r="E95" s="53"/>
      <c r="F95" s="53"/>
      <c r="G95" s="53"/>
      <c r="H95" s="53"/>
      <c r="I95" s="53"/>
      <c r="J95" s="53"/>
      <c r="K95" s="53"/>
      <c r="L95" s="53"/>
      <c r="M95" s="53"/>
      <c r="N95" s="53"/>
      <c r="O95" s="53"/>
    </row>
    <row r="96" spans="1:15" x14ac:dyDescent="0.2">
      <c r="A96" s="53" t="s">
        <v>35</v>
      </c>
      <c r="B96" s="53"/>
      <c r="C96" s="53"/>
      <c r="D96" s="53"/>
      <c r="E96" s="53"/>
      <c r="F96" s="53"/>
      <c r="G96" s="53"/>
      <c r="H96" s="53"/>
      <c r="I96" s="53"/>
      <c r="J96" s="53"/>
      <c r="K96" s="53"/>
      <c r="L96" s="53"/>
      <c r="M96" s="53"/>
      <c r="N96" s="53"/>
      <c r="O96" s="53"/>
    </row>
    <row r="97" spans="1:15" ht="56.25" customHeight="1" x14ac:dyDescent="0.2">
      <c r="A97" s="52" t="s">
        <v>106</v>
      </c>
      <c r="B97" s="52"/>
      <c r="C97" s="52"/>
      <c r="D97" s="52"/>
      <c r="E97" s="52"/>
      <c r="F97" s="52"/>
      <c r="G97" s="52"/>
      <c r="H97" s="52"/>
      <c r="I97" s="52"/>
      <c r="J97" s="52"/>
      <c r="K97" s="52"/>
      <c r="L97" s="52"/>
      <c r="M97" s="52"/>
      <c r="N97" s="52"/>
      <c r="O97" s="52"/>
    </row>
  </sheetData>
  <mergeCells count="19">
    <mergeCell ref="A97:O97"/>
    <mergeCell ref="A86:O86"/>
    <mergeCell ref="A87:O87"/>
    <mergeCell ref="A88:O88"/>
    <mergeCell ref="A89:O89"/>
    <mergeCell ref="A90:O90"/>
    <mergeCell ref="A91:O91"/>
    <mergeCell ref="A92:O92"/>
    <mergeCell ref="A93:O93"/>
    <mergeCell ref="A94:O94"/>
    <mergeCell ref="A95:O95"/>
    <mergeCell ref="A96:O96"/>
    <mergeCell ref="A85:O85"/>
    <mergeCell ref="A1:O1"/>
    <mergeCell ref="A2:O2"/>
    <mergeCell ref="A79:O79"/>
    <mergeCell ref="A83:O83"/>
    <mergeCell ref="A84:O84"/>
    <mergeCell ref="A78:O78"/>
  </mergeCells>
  <pageMargins left="0.31496062992125984" right="0.31496062992125984" top="0.35433070866141736" bottom="0.35433070866141736" header="0.11811023622047245" footer="0.11811023622047245"/>
  <pageSetup paperSize="9" scale="74" orientation="landscape" r:id="rId1"/>
  <rowBreaks count="2" manualBreakCount="2">
    <brk id="50" max="16383" man="1"/>
    <brk id="8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Eylül İhale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Hakan KARADUMAN</dc:creator>
  <cp:lastModifiedBy>Serdar DİKER</cp:lastModifiedBy>
  <cp:lastPrinted>2023-09-07T13:46:34Z</cp:lastPrinted>
  <dcterms:created xsi:type="dcterms:W3CDTF">2022-10-26T08:19:37Z</dcterms:created>
  <dcterms:modified xsi:type="dcterms:W3CDTF">2023-09-11T06:58:54Z</dcterms:modified>
</cp:coreProperties>
</file>